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40" firstSheet="7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整体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<sst xmlns="http://schemas.openxmlformats.org/spreadsheetml/2006/main" count="497" uniqueCount="303">
  <si>
    <t>收支预算总表</t>
  </si>
  <si>
    <t>填报单位:[401013]南昌市自然资源和规划局湾里分局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</si>
  <si>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</si>
  <si>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</si>
  <si>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</si>
  <si>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</si>
  <si>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</si>
  <si>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</si>
  <si>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</si>
  <si>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</si>
  <si>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</si>
  <si>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自然资源海洋气象等支出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</si>
  <si>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</si>
  <si>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</si>
  <si>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</si>
  <si>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</si>
  <si>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</si>
  <si>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</si>
  <si>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</si>
  <si>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</si>
  <si>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</si>
  <si>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</si>
  <si>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</si>
  <si>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</si>
  <si>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</si>
  <si>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</si>
  <si>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</si>
  <si>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</si>
  <si>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</si>
  <si>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</si>
  <si>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</si>
  <si>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</si>
  <si>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</si>
  <si>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</si>
  <si>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</si>
  <si>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</si>
  <si>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</si>
  <si>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</si>
  <si>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</si>
  <si>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</si>
  <si>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</si>
  <si>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</si>
  <si>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</si>
  <si>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</si>
  <si>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</si>
  <si>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</si>
  <si>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</si>
  <si>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</si>
  <si>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</si>
  <si>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</si>
  <si>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</si>
  <si>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</si>
  <si>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</si>
  <si>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</si>
  <si>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220</t>
  </si>
  <si>
    <t>　01</t>
  </si>
  <si>
    <t>　自然资源事务</t>
  </si>
  <si>
    <t>　　2200101</t>
  </si>
  <si>
    <t>　　行政运行</t>
  </si>
  <si>
    <t>　　2200150</t>
  </si>
  <si>
    <t>　　事业运行</t>
  </si>
  <si>
    <t>　　2200199</t>
  </si>
  <si>
    <t>　　其他自然资源事务支出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</si>
  <si>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</si>
  <si>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</si>
  <si>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</si>
  <si>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</si>
  <si>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</si>
  <si>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</si>
  <si>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</si>
  <si>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</si>
  <si>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</si>
  <si>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</si>
  <si>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</si>
  <si>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</si>
  <si>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</si>
  <si>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</si>
  <si>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</si>
  <si>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</si>
  <si>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</si>
  <si>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</si>
  <si>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</si>
  <si>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</si>
  <si>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</si>
  <si>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</si>
  <si>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</si>
  <si>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</si>
  <si>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</si>
  <si>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</si>
  <si>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</si>
  <si>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</si>
  <si>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</si>
  <si>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</si>
  <si>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</si>
  <si>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</si>
  <si>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</si>
  <si>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</si>
  <si>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</si>
  <si>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</si>
  <si>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</si>
  <si>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</si>
  <si>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</si>
  <si>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</si>
  <si>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</si>
  <si>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</si>
  <si>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</si>
  <si>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</si>
  <si>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</si>
  <si>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</si>
  <si>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</si>
  <si>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</si>
  <si>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</si>
  <si>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</si>
  <si>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</si>
  <si>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</si>
  <si>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</si>
  <si>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</si>
  <si>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</si>
  <si>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</si>
  <si>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</si>
  <si>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</si>
  <si>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</si>
  <si>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</si>
  <si>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</si>
  <si>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</si>
  <si>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</si>
  <si>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</si>
  <si>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</si>
  <si>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</si>
  <si>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</si>
  <si>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</si>
  <si>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</si>
  <si>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</si>
  <si>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</si>
  <si>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</si>
  <si>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</si>
  <si>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</si>
  <si>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</si>
  <si>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</si>
  <si>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</si>
  <si>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</si>
  <si>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</si>
  <si>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</si>
  <si>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</si>
  <si>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</si>
  <si>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</si>
  <si>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</si>
  <si>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</si>
  <si>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</si>
  <si>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</si>
  <si>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</si>
  <si>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</si>
  <si>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</si>
  <si>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</si>
  <si>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</si>
  <si>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</si>
  <si>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</si>
  <si>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401013</t>
  </si>
  <si>
    <t>南昌市自然资源和规划局湾里分局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</si>
  <si>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</si>
  <si>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</si>
  <si>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</si>
  <si>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</si>
  <si>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</si>
  <si>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(2022年度)</t>
  </si>
  <si>
    <t>项目名称</t>
  </si>
  <si>
    <t>事务服务中心日常运行</t>
  </si>
  <si>
    <t>主管部门</t>
  </si>
  <si>
    <t>南昌市自然资源和规划局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</si>
  <si>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</si>
  <si>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</si>
  <si>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</si>
  <si>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</si>
  <si>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</si>
  <si>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</si>
  <si>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</si>
  <si>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</si>
  <si>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37.9</t>
  </si>
  <si>
    <t>其中：财政拨款</t>
  </si>
  <si>
    <t>其他资金</t>
  </si>
  <si>
    <t>年度绩效目标</t>
  </si>
  <si>
    <t>配合分局完成市局相关工作任务，做好自然资源保护管控，自然资源巡查监管，加强地质灾害巡查和预防地质灾害宣传，维持事务服务中心正常运行。</t>
  </si>
  <si>
    <t>一级指标</t>
  </si>
  <si>
    <t>二级指标</t>
  </si>
  <si>
    <t>三级指标</t>
  </si>
  <si>
    <t>指标值</t>
  </si>
  <si>
    <t>产出指标</t>
  </si>
  <si>
    <t>数量</t>
  </si>
  <si>
    <t>拜访行业专家人次（次）</t>
  </si>
  <si>
    <t>=3次</t>
  </si>
  <si>
    <t>采购疫情防控设备数（个）</t>
  </si>
  <si>
    <t>=3个</t>
  </si>
  <si>
    <t>地质灾害、自然资源保护等宣传次数（次）</t>
  </si>
  <si>
    <t>=5次</t>
  </si>
  <si>
    <t>平均月维护数（次/月）</t>
  </si>
  <si>
    <t>=1次</t>
  </si>
  <si>
    <t>采购厨房用电器设备（台）</t>
  </si>
  <si>
    <t>=2台</t>
  </si>
  <si>
    <t>质量</t>
  </si>
  <si>
    <t>符合政府采购及财务管理相关规定</t>
  </si>
  <si>
    <t>=100%</t>
  </si>
  <si>
    <t>设备标准化达标率</t>
  </si>
  <si>
    <t>时效</t>
  </si>
  <si>
    <t>预计完成时间2022年12月31日</t>
  </si>
  <si>
    <t>设备维修及时率（%）</t>
  </si>
  <si>
    <t>自然资源相关宣传活动举办及时率（%）</t>
  </si>
  <si>
    <t>成本</t>
  </si>
  <si>
    <t>宣传活动费</t>
  </si>
  <si>
    <t>&lt;=6000元</t>
  </si>
  <si>
    <t>单次专家费用(元)</t>
  </si>
  <si>
    <t>&lt;=1000元</t>
  </si>
  <si>
    <t>维修费用</t>
  </si>
  <si>
    <t>&lt;=40000元</t>
  </si>
  <si>
    <t>设备购置成本</t>
  </si>
  <si>
    <t>&lt;=29000元</t>
  </si>
  <si>
    <t>单次宣传活动成本</t>
  </si>
  <si>
    <t>&lt;=14000元</t>
  </si>
  <si>
    <t>效益指标</t>
  </si>
  <si>
    <t>社会效益</t>
  </si>
  <si>
    <t>地质灾害宣传覆盖率</t>
  </si>
  <si>
    <t>可持续影响</t>
  </si>
  <si>
    <t>维持单位正常运转</t>
  </si>
  <si>
    <t>满意度</t>
  </si>
  <si>
    <t>群众满意度</t>
  </si>
  <si>
    <t>&gt;=95%</t>
  </si>
  <si>
    <t>办事人员满意度</t>
  </si>
  <si>
    <t>2022年部门整体支出绩效目标表</t>
  </si>
  <si>
    <t>联系人</t>
  </si>
  <si>
    <t>联系电话</t>
  </si>
  <si>
    <t>83762691</t>
  </si>
  <si>
    <t>部门基本信息</t>
  </si>
  <si>
    <t>部门所属领域</t>
  </si>
  <si>
    <t>自然资源</t>
  </si>
  <si>
    <t>直属单位包括</t>
  </si>
  <si>
    <t>南昌市自然资源局湾里分局事务服务中心</t>
  </si>
  <si>
    <t>内设职能部门</t>
  </si>
  <si>
    <t>办公室、专用利用科、空间规划科、地矿耕保科、法规地籍科</t>
  </si>
  <si>
    <t>编制控制数</t>
  </si>
  <si>
    <t>28</t>
  </si>
  <si>
    <t>在职人员总数</t>
  </si>
  <si>
    <t>26</t>
  </si>
  <si>
    <t>其中：行政编制人数</t>
  </si>
  <si>
    <t>6</t>
  </si>
  <si>
    <t>事业编制人数</t>
  </si>
  <si>
    <t>20</t>
  </si>
  <si>
    <t>编外人数</t>
  </si>
  <si>
    <t/>
  </si>
  <si>
    <t>当年预算情况（万元）</t>
  </si>
  <si>
    <t>收入预算合计</t>
  </si>
  <si>
    <t>546.09</t>
  </si>
  <si>
    <t>其中：上级财政拨款</t>
  </si>
  <si>
    <t>0</t>
  </si>
  <si>
    <t>本级财政安排</t>
  </si>
  <si>
    <t>支出预算合计</t>
  </si>
  <si>
    <t>其中：人员经费</t>
  </si>
  <si>
    <t>463.29</t>
  </si>
  <si>
    <t>44.9</t>
  </si>
  <si>
    <t>项目经费</t>
  </si>
  <si>
    <t>年度绩效指标</t>
  </si>
  <si>
    <t>目标值（%）</t>
  </si>
  <si>
    <t>数量指标</t>
  </si>
  <si>
    <t>任务1：生态保护工作覆盖率</t>
  </si>
  <si>
    <t>100</t>
  </si>
  <si>
    <t>任务1：召开国土空间规划、生态保护红线优化评估工作会议3次完成率</t>
  </si>
  <si>
    <t>任务1：城区7个地块控规调整完成率</t>
  </si>
  <si>
    <t>任务2：土地农转用报批工作覆盖率</t>
  </si>
  <si>
    <t>任务2：耕地保护宣传次数10次完成率</t>
  </si>
  <si>
    <t>任务3：组织自然资源调查、年度土地利用现状变更等内容学习培训和召开会议5次完成率</t>
  </si>
  <si>
    <t>任务3：确权登记发证覆盖率。</t>
  </si>
  <si>
    <t>任务4：核销批而未用土地覆盖率。</t>
  </si>
  <si>
    <t>任务5：土地执法覆盖率</t>
  </si>
  <si>
    <t>任务5：开展地质灾害防治宣传10次完成率</t>
  </si>
  <si>
    <t>任务5：邀请技术支撑单位指导开展地灾巡查防治10次完成率</t>
  </si>
  <si>
    <t>任务5：组织地质灾害隐患排查、巡查150次完成率。</t>
  </si>
  <si>
    <t>质量指标</t>
  </si>
  <si>
    <t>任务1：国土空间规划、生态保护红线优化评估工作完成合格率</t>
  </si>
  <si>
    <t>任务2：耕地保护、农转用报批工作完成合格率</t>
  </si>
  <si>
    <t>任务3：自然资源调查、年度土地利用现状变更、第三次土地调查后续工作完成合格率</t>
  </si>
  <si>
    <t>任务4：批而未用图斑核销工作合格率</t>
  </si>
  <si>
    <t>任务5：土地执法和地质灾害防治宣传工作合格率</t>
  </si>
  <si>
    <t>时效指标</t>
  </si>
  <si>
    <t>任务1：国土空间规划、生态保护红线优化评估工作完成及时率</t>
  </si>
  <si>
    <t>任务2：耕地保护、农转用报批工作完成及时率</t>
  </si>
  <si>
    <t>任务3：自然资源调查、年度土地利用现状变更、第三次土地调查后续工作完成及时率</t>
  </si>
  <si>
    <t>任务4：批而未用图斑核销工作及时率</t>
  </si>
  <si>
    <t>任务5：土地执法和地质灾害防治宣传工作及时率</t>
  </si>
  <si>
    <t>成本指标</t>
  </si>
  <si>
    <t>单次宣传成本</t>
  </si>
  <si>
    <t>2000</t>
  </si>
  <si>
    <t>单次培训成本</t>
  </si>
  <si>
    <t>经济效益指标</t>
  </si>
  <si>
    <t>土地供应重要项目落实到位率</t>
  </si>
  <si>
    <t>用地需求保障率</t>
  </si>
  <si>
    <t>社会效益指标</t>
  </si>
  <si>
    <t>全年地质灾害工作实现了财产“零”损失，人员“零”伤亡完成率</t>
  </si>
  <si>
    <t>批而未用土地消化利用、杜绝粗放用地完成率</t>
  </si>
  <si>
    <t>生态效益指标</t>
  </si>
  <si>
    <t>组织储备补充耕地整改完成率</t>
  </si>
  <si>
    <t>可持续影响指标</t>
  </si>
  <si>
    <t>满意度指标</t>
  </si>
  <si>
    <t xml:space="preserve">满意度指标 </t>
  </si>
  <si>
    <t>社会公众或服务对象满意度</t>
  </si>
  <si>
    <t>95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</si>
</sst>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Arial"/>
      <family val="2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0" borderId="0">
      <alignment/>
      <protection/>
    </xf>
  </cellStyleXfs>
  <cellXfs count="114">
    <xf numFmtId="0" fontId="0" fillId="0" borderId="0" xfId="0" applyAlignment="1">
      <alignment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vertical="center"/>
      <protection/>
    </xf>
    <xf numFmtId="4" fontId="10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7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18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4" fontId="10" fillId="0" borderId="15" xfId="0" applyNumberFormat="1" applyFont="1" applyFill="1" applyBorder="1" applyAlignment="1" applyProtection="1">
      <alignment horizontal="left" vertical="center"/>
      <protection/>
    </xf>
    <xf numFmtId="4" fontId="10" fillId="0" borderId="15" xfId="0" applyNumberFormat="1" applyFont="1" applyFill="1" applyBorder="1" applyAlignment="1" applyProtection="1">
      <alignment vertical="center"/>
      <protection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4" fontId="10" fillId="0" borderId="15" xfId="0" applyNumberFormat="1" applyFont="1" applyFill="1" applyBorder="1" applyAlignment="1" applyProtection="1">
      <alignment/>
      <protection/>
    </xf>
    <xf numFmtId="49" fontId="10" fillId="0" borderId="15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/>
      <protection/>
    </xf>
    <xf numFmtId="180" fontId="10" fillId="0" borderId="15" xfId="0" applyNumberFormat="1" applyFont="1" applyFill="1" applyBorder="1" applyAlignment="1" applyProtection="1">
      <alignment horizontal="right" vertical="center" wrapText="1"/>
      <protection/>
    </xf>
    <xf numFmtId="180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15" xfId="0" applyFont="1" applyFill="1" applyBorder="1" applyAlignment="1" applyProtection="1">
      <alignment/>
      <protection/>
    </xf>
    <xf numFmtId="180" fontId="10" fillId="0" borderId="15" xfId="0" applyNumberFormat="1" applyFont="1" applyFill="1" applyBorder="1" applyAlignment="1" applyProtection="1">
      <alignment horizontal="right" vertical="center"/>
      <protection/>
    </xf>
    <xf numFmtId="4" fontId="10" fillId="0" borderId="15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/>
      <protection/>
    </xf>
    <xf numFmtId="181" fontId="14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182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82" fontId="14" fillId="0" borderId="0" xfId="0" applyNumberFormat="1" applyFont="1" applyFill="1" applyBorder="1" applyAlignment="1" applyProtection="1">
      <alignment/>
      <protection/>
    </xf>
    <xf numFmtId="182" fontId="12" fillId="0" borderId="0" xfId="0" applyNumberFormat="1" applyFont="1" applyFill="1" applyBorder="1" applyAlignment="1" applyProtection="1">
      <alignment horizontal="right" vertical="center"/>
      <protection/>
    </xf>
    <xf numFmtId="182" fontId="11" fillId="0" borderId="0" xfId="0" applyNumberFormat="1" applyFont="1" applyFill="1" applyBorder="1" applyAlignment="1" applyProtection="1">
      <alignment/>
      <protection/>
    </xf>
    <xf numFmtId="182" fontId="16" fillId="0" borderId="0" xfId="0" applyNumberFormat="1" applyFont="1" applyFill="1" applyBorder="1" applyAlignment="1" applyProtection="1">
      <alignment horizontal="center" vertical="center"/>
      <protection/>
    </xf>
    <xf numFmtId="182" fontId="10" fillId="0" borderId="0" xfId="0" applyNumberFormat="1" applyFont="1" applyFill="1" applyBorder="1" applyAlignment="1" applyProtection="1">
      <alignment horizontal="left" vertical="center"/>
      <protection/>
    </xf>
    <xf numFmtId="182" fontId="15" fillId="0" borderId="0" xfId="0" applyNumberFormat="1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 applyProtection="1">
      <alignment horizontal="right" vertical="center"/>
      <protection/>
    </xf>
    <xf numFmtId="182" fontId="10" fillId="0" borderId="15" xfId="0" applyNumberFormat="1" applyFont="1" applyFill="1" applyBorder="1" applyAlignment="1" applyProtection="1">
      <alignment horizontal="center" vertical="center"/>
      <protection/>
    </xf>
    <xf numFmtId="182" fontId="10" fillId="0" borderId="15" xfId="0" applyNumberFormat="1" applyFont="1" applyFill="1" applyBorder="1" applyAlignment="1" applyProtection="1">
      <alignment vertical="center"/>
      <protection/>
    </xf>
    <xf numFmtId="182" fontId="10" fillId="0" borderId="15" xfId="0" applyNumberFormat="1" applyFont="1" applyFill="1" applyBorder="1" applyAlignment="1" applyProtection="1">
      <alignment horizontal="left" vertical="center"/>
      <protection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182" fontId="10" fillId="0" borderId="15" xfId="0" applyNumberFormat="1" applyFont="1" applyFill="1" applyBorder="1" applyAlignment="1" applyProtection="1">
      <alignment horizontal="center" vertical="center"/>
      <protection/>
    </xf>
    <xf numFmtId="182" fontId="10" fillId="0" borderId="15" xfId="0" applyNumberFormat="1" applyFont="1" applyFill="1" applyBorder="1" applyAlignment="1" applyProtection="1">
      <alignment/>
      <protection/>
    </xf>
    <xf numFmtId="182" fontId="12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0837;&#20320;&#30340;&#22995;\AppData\Local\Temp\Temp1_&#28286;&#37324;&#20998;&#23616;-2022&#39044;&#31639;&#20844;&#24320;.zip\&#12304;36&#12305;2022&#24180;&#24066;&#21439;&#37096;&#38376;&#39044;&#31639;&#20844;&#24320;&#34920;%28&#21333;&#20301;%29_2022-02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546.098802</v>
          </cell>
          <cell r="C6">
            <v>546.098802</v>
          </cell>
        </row>
        <row r="7">
          <cell r="A7" t="str">
            <v>社会保障和就业支出</v>
          </cell>
          <cell r="B7">
            <v>26.1764</v>
          </cell>
          <cell r="C7">
            <v>26.1764</v>
          </cell>
        </row>
        <row r="8">
          <cell r="B8">
            <v>475.733902</v>
          </cell>
          <cell r="C8">
            <v>475.733902</v>
          </cell>
        </row>
        <row r="9">
          <cell r="A9" t="str">
            <v>住房保障支出</v>
          </cell>
          <cell r="B9">
            <v>44.1885</v>
          </cell>
          <cell r="C9">
            <v>44.1885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view="pageBreakPreview" zoomScale="89" zoomScaleSheetLayoutView="89" workbookViewId="0" topLeftCell="A1">
      <selection activeCell="H7" sqref="H7"/>
    </sheetView>
  </sheetViews>
  <sheetFormatPr defaultColWidth="9.140625" defaultRowHeight="12.75" customHeight="1"/>
  <cols>
    <col min="1" max="1" width="50.00390625" style="26" customWidth="1"/>
    <col min="2" max="2" width="25.7109375" style="26" customWidth="1"/>
    <col min="3" max="3" width="50.00390625" style="26" customWidth="1"/>
    <col min="4" max="4" width="25.7109375" style="26" customWidth="1"/>
    <col min="5" max="252" width="9.140625" style="26" customWidth="1"/>
    <col min="253" max="16384" width="9.140625" style="27" customWidth="1"/>
  </cols>
  <sheetData>
    <row r="1" spans="1:251" s="26" customFormat="1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s="26" customFormat="1" ht="29.25" customHeight="1">
      <c r="A2" s="102" t="s">
        <v>0</v>
      </c>
      <c r="B2" s="102"/>
      <c r="C2" s="102"/>
      <c r="D2" s="10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6" s="64" customFormat="1" ht="21" customHeight="1">
      <c r="A3" s="103" t="s">
        <v>1</v>
      </c>
      <c r="B3" s="104"/>
      <c r="C3" s="104"/>
      <c r="D3" s="105" t="s">
        <v>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S3" s="113"/>
      <c r="IT3" s="113"/>
      <c r="IU3" s="113"/>
      <c r="IV3" s="113"/>
    </row>
    <row r="4" spans="1:251" s="26" customFormat="1" ht="21" customHeight="1">
      <c r="A4" s="106" t="s">
        <v>3</v>
      </c>
      <c r="B4" s="106"/>
      <c r="C4" s="106" t="s">
        <v>4</v>
      </c>
      <c r="D4" s="106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s="26" customFormat="1" ht="21" customHeight="1">
      <c r="A5" s="106" t="s">
        <v>5</v>
      </c>
      <c r="B5" s="106" t="s">
        <v>6</v>
      </c>
      <c r="C5" s="106" t="s">
        <v>7</v>
      </c>
      <c r="D5" s="106" t="s">
        <v>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s="26" customFormat="1" ht="21" customHeight="1">
      <c r="A6" s="107" t="s">
        <v>8</v>
      </c>
      <c r="B6" s="74">
        <v>546.098802</v>
      </c>
      <c r="C6" s="107" t="s">
        <v>9</v>
      </c>
      <c r="D6" s="73">
        <v>26.1764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s="26" customFormat="1" ht="21" customHeight="1">
      <c r="A7" s="108" t="s">
        <v>10</v>
      </c>
      <c r="B7" s="54">
        <v>546.098802</v>
      </c>
      <c r="C7" s="107" t="s">
        <v>11</v>
      </c>
      <c r="D7" s="73">
        <v>475.733902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s="26" customFormat="1" ht="21" customHeight="1">
      <c r="A8" s="108" t="s">
        <v>12</v>
      </c>
      <c r="B8" s="54"/>
      <c r="C8" s="107" t="s">
        <v>13</v>
      </c>
      <c r="D8" s="73">
        <v>44.1885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s="26" customFormat="1" ht="21" customHeight="1">
      <c r="A9" s="108" t="s">
        <v>14</v>
      </c>
      <c r="B9" s="54"/>
      <c r="C9" s="107"/>
      <c r="D9" s="73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s="26" customFormat="1" ht="21" customHeight="1">
      <c r="A10" s="107" t="s">
        <v>15</v>
      </c>
      <c r="B10" s="74"/>
      <c r="C10" s="107"/>
      <c r="D10" s="73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s="26" customFormat="1" ht="21" customHeight="1">
      <c r="A11" s="108" t="s">
        <v>16</v>
      </c>
      <c r="B11" s="74"/>
      <c r="C11" s="107"/>
      <c r="D11" s="73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s="26" customFormat="1" ht="21" customHeight="1">
      <c r="A12" s="108" t="s">
        <v>17</v>
      </c>
      <c r="B12" s="74"/>
      <c r="C12" s="107"/>
      <c r="D12" s="73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s="26" customFormat="1" ht="21" customHeight="1">
      <c r="A13" s="108" t="s">
        <v>18</v>
      </c>
      <c r="B13" s="74"/>
      <c r="C13" s="107"/>
      <c r="D13" s="73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s="26" customFormat="1" ht="21" customHeight="1">
      <c r="A14" s="108" t="s">
        <v>19</v>
      </c>
      <c r="B14" s="54"/>
      <c r="C14" s="107"/>
      <c r="D14" s="73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s="26" customFormat="1" ht="21" customHeight="1">
      <c r="A15" s="108" t="s">
        <v>20</v>
      </c>
      <c r="B15" s="54"/>
      <c r="C15" s="107"/>
      <c r="D15" s="73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s="26" customFormat="1" ht="21" customHeight="1">
      <c r="A16" s="106" t="s">
        <v>21</v>
      </c>
      <c r="B16" s="54">
        <v>546.098802</v>
      </c>
      <c r="C16" s="106" t="s">
        <v>22</v>
      </c>
      <c r="D16" s="109">
        <v>546.098802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s="26" customFormat="1" ht="21" customHeight="1">
      <c r="A17" s="108" t="s">
        <v>23</v>
      </c>
      <c r="B17" s="54"/>
      <c r="C17" s="110" t="s">
        <v>24</v>
      </c>
      <c r="D17" s="109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s="26" customFormat="1" ht="21" customHeight="1">
      <c r="A18" s="108" t="s">
        <v>25</v>
      </c>
      <c r="B18" s="54"/>
      <c r="C18" s="41"/>
      <c r="D18" s="4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s="26" customFormat="1" ht="21" customHeight="1">
      <c r="A19" s="111"/>
      <c r="B19" s="109"/>
      <c r="C19" s="111"/>
      <c r="D19" s="109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s="26" customFormat="1" ht="21" customHeight="1">
      <c r="A20" s="106" t="s">
        <v>26</v>
      </c>
      <c r="B20" s="54">
        <v>546.098802</v>
      </c>
      <c r="C20" s="106" t="s">
        <v>27</v>
      </c>
      <c r="D20" s="54">
        <f>B20</f>
        <v>546.098802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s="26" customFormat="1" ht="19.5" customHeight="1">
      <c r="A21" s="112" t="s">
        <v>28</v>
      </c>
      <c r="B21" s="112"/>
      <c r="C21" s="112"/>
      <c r="D21" s="112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G29" sqref="G29:H29"/>
    </sheetView>
  </sheetViews>
  <sheetFormatPr defaultColWidth="9.140625" defaultRowHeight="12.75"/>
  <sheetData>
    <row r="1" spans="1:8" ht="21.75">
      <c r="A1" s="16" t="s">
        <v>163</v>
      </c>
      <c r="B1" s="16"/>
      <c r="C1" s="16"/>
      <c r="D1" s="16"/>
      <c r="E1" s="16"/>
      <c r="F1" s="16"/>
      <c r="G1" s="16"/>
      <c r="H1" s="16"/>
    </row>
    <row r="2" spans="1:8" ht="15">
      <c r="A2" s="17" t="s">
        <v>164</v>
      </c>
      <c r="B2" s="17"/>
      <c r="C2" s="17"/>
      <c r="D2" s="17"/>
      <c r="E2" s="17"/>
      <c r="F2" s="17"/>
      <c r="G2" s="17"/>
      <c r="H2" s="17"/>
    </row>
    <row r="3" spans="1:8" ht="15">
      <c r="A3" s="17" t="s">
        <v>165</v>
      </c>
      <c r="B3" s="17"/>
      <c r="C3" s="17" t="s">
        <v>166</v>
      </c>
      <c r="D3" s="17"/>
      <c r="E3" s="17"/>
      <c r="F3" s="17"/>
      <c r="G3" s="17"/>
      <c r="H3" s="17"/>
    </row>
    <row r="4" spans="1:8" ht="42" customHeight="1">
      <c r="A4" s="17" t="s">
        <v>167</v>
      </c>
      <c r="B4" s="17"/>
      <c r="C4" s="18" t="s">
        <v>168</v>
      </c>
      <c r="D4" s="18"/>
      <c r="E4" s="17" t="s">
        <v>169</v>
      </c>
      <c r="F4" s="17"/>
      <c r="G4" s="18" t="s">
        <v>158</v>
      </c>
      <c r="H4" s="18"/>
    </row>
    <row r="5" spans="1:8" ht="15">
      <c r="A5" s="17" t="s">
        <v>170</v>
      </c>
      <c r="B5" s="17"/>
      <c r="C5" s="17" t="s">
        <v>171</v>
      </c>
      <c r="D5" s="17"/>
      <c r="E5" s="17" t="s">
        <v>172</v>
      </c>
      <c r="F5" s="17"/>
      <c r="G5" s="17" t="s">
        <v>173</v>
      </c>
      <c r="H5" s="17"/>
    </row>
    <row r="6" spans="1:8" ht="15">
      <c r="A6" s="17"/>
      <c r="B6" s="17"/>
      <c r="C6" s="17"/>
      <c r="D6" s="17"/>
      <c r="E6" s="17"/>
      <c r="F6" s="17"/>
      <c r="G6" s="17" t="s">
        <v>174</v>
      </c>
      <c r="H6" s="17"/>
    </row>
    <row r="7" spans="1:8" ht="15">
      <c r="A7" s="17" t="s">
        <v>175</v>
      </c>
      <c r="B7" s="17"/>
      <c r="C7" s="17" t="s">
        <v>176</v>
      </c>
      <c r="D7" s="17"/>
      <c r="E7" s="18" t="s">
        <v>177</v>
      </c>
      <c r="F7" s="18"/>
      <c r="G7" s="18"/>
      <c r="H7" s="18"/>
    </row>
    <row r="8" spans="1:8" ht="15">
      <c r="A8" s="17"/>
      <c r="B8" s="17"/>
      <c r="C8" s="17" t="s">
        <v>178</v>
      </c>
      <c r="D8" s="17"/>
      <c r="E8" s="18"/>
      <c r="F8" s="18"/>
      <c r="G8" s="18"/>
      <c r="H8" s="18"/>
    </row>
    <row r="9" spans="1:8" ht="15">
      <c r="A9" s="17"/>
      <c r="B9" s="17"/>
      <c r="C9" s="17" t="s">
        <v>179</v>
      </c>
      <c r="D9" s="17"/>
      <c r="E9" s="18"/>
      <c r="F9" s="18"/>
      <c r="G9" s="18"/>
      <c r="H9" s="18"/>
    </row>
    <row r="10" spans="1:8" ht="15">
      <c r="A10" s="17" t="s">
        <v>180</v>
      </c>
      <c r="B10" s="17"/>
      <c r="C10" s="17"/>
      <c r="D10" s="17"/>
      <c r="E10" s="17"/>
      <c r="F10" s="17"/>
      <c r="G10" s="17"/>
      <c r="H10" s="17"/>
    </row>
    <row r="11" spans="1:8" ht="51" customHeight="1">
      <c r="A11" s="19" t="s">
        <v>181</v>
      </c>
      <c r="B11" s="19"/>
      <c r="C11" s="19"/>
      <c r="D11" s="19"/>
      <c r="E11" s="19"/>
      <c r="F11" s="19"/>
      <c r="G11" s="19"/>
      <c r="H11" s="19"/>
    </row>
    <row r="12" spans="1:8" ht="30.75">
      <c r="A12" s="17" t="s">
        <v>182</v>
      </c>
      <c r="B12" s="18" t="s">
        <v>183</v>
      </c>
      <c r="C12" s="17" t="s">
        <v>184</v>
      </c>
      <c r="D12" s="17"/>
      <c r="E12" s="17"/>
      <c r="F12" s="17"/>
      <c r="G12" s="18" t="s">
        <v>185</v>
      </c>
      <c r="H12" s="18"/>
    </row>
    <row r="13" spans="1:8" ht="15">
      <c r="A13" s="20" t="s">
        <v>186</v>
      </c>
      <c r="B13" s="18" t="s">
        <v>187</v>
      </c>
      <c r="C13" s="21" t="s">
        <v>188</v>
      </c>
      <c r="D13" s="22"/>
      <c r="E13" s="22"/>
      <c r="F13" s="23"/>
      <c r="G13" s="24" t="s">
        <v>189</v>
      </c>
      <c r="H13" s="25"/>
    </row>
    <row r="14" spans="1:8" ht="15">
      <c r="A14" s="20"/>
      <c r="B14" s="18"/>
      <c r="C14" s="21" t="s">
        <v>190</v>
      </c>
      <c r="D14" s="22"/>
      <c r="E14" s="22"/>
      <c r="F14" s="23"/>
      <c r="G14" s="24" t="s">
        <v>191</v>
      </c>
      <c r="H14" s="25"/>
    </row>
    <row r="15" spans="1:8" ht="15">
      <c r="A15" s="20"/>
      <c r="B15" s="18"/>
      <c r="C15" s="21" t="s">
        <v>192</v>
      </c>
      <c r="D15" s="22"/>
      <c r="E15" s="22"/>
      <c r="F15" s="23"/>
      <c r="G15" s="24" t="s">
        <v>193</v>
      </c>
      <c r="H15" s="25"/>
    </row>
    <row r="16" spans="1:8" ht="15">
      <c r="A16" s="20"/>
      <c r="B16" s="18"/>
      <c r="C16" s="21" t="s">
        <v>194</v>
      </c>
      <c r="D16" s="22"/>
      <c r="E16" s="22"/>
      <c r="F16" s="23"/>
      <c r="G16" s="24" t="s">
        <v>195</v>
      </c>
      <c r="H16" s="25"/>
    </row>
    <row r="17" spans="1:8" ht="15">
      <c r="A17" s="20"/>
      <c r="B17" s="18"/>
      <c r="C17" s="21" t="s">
        <v>196</v>
      </c>
      <c r="D17" s="22"/>
      <c r="E17" s="22"/>
      <c r="F17" s="23"/>
      <c r="G17" s="24" t="s">
        <v>197</v>
      </c>
      <c r="H17" s="25"/>
    </row>
    <row r="18" spans="1:8" ht="15">
      <c r="A18" s="20"/>
      <c r="B18" s="18" t="s">
        <v>198</v>
      </c>
      <c r="C18" s="21" t="s">
        <v>199</v>
      </c>
      <c r="D18" s="22"/>
      <c r="E18" s="22"/>
      <c r="F18" s="23"/>
      <c r="G18" s="24" t="s">
        <v>200</v>
      </c>
      <c r="H18" s="25"/>
    </row>
    <row r="19" spans="1:8" ht="15">
      <c r="A19" s="20"/>
      <c r="B19" s="18"/>
      <c r="C19" s="21" t="s">
        <v>201</v>
      </c>
      <c r="D19" s="22"/>
      <c r="E19" s="22"/>
      <c r="F19" s="23"/>
      <c r="G19" s="24" t="s">
        <v>200</v>
      </c>
      <c r="H19" s="25"/>
    </row>
    <row r="20" spans="1:8" ht="15">
      <c r="A20" s="20"/>
      <c r="B20" s="18" t="s">
        <v>202</v>
      </c>
      <c r="C20" s="21" t="s">
        <v>203</v>
      </c>
      <c r="D20" s="22"/>
      <c r="E20" s="22"/>
      <c r="F20" s="23"/>
      <c r="G20" s="24" t="s">
        <v>200</v>
      </c>
      <c r="H20" s="25"/>
    </row>
    <row r="21" spans="1:8" ht="15">
      <c r="A21" s="20"/>
      <c r="B21" s="18"/>
      <c r="C21" s="21" t="s">
        <v>204</v>
      </c>
      <c r="D21" s="22"/>
      <c r="E21" s="22"/>
      <c r="F21" s="23"/>
      <c r="G21" s="24" t="s">
        <v>200</v>
      </c>
      <c r="H21" s="25"/>
    </row>
    <row r="22" spans="1:8" ht="15">
      <c r="A22" s="20"/>
      <c r="B22" s="18"/>
      <c r="C22" s="21" t="s">
        <v>205</v>
      </c>
      <c r="D22" s="22"/>
      <c r="E22" s="22"/>
      <c r="F22" s="23"/>
      <c r="G22" s="24" t="s">
        <v>200</v>
      </c>
      <c r="H22" s="25"/>
    </row>
    <row r="23" spans="1:8" ht="15">
      <c r="A23" s="20"/>
      <c r="B23" s="18" t="s">
        <v>206</v>
      </c>
      <c r="C23" s="21" t="s">
        <v>207</v>
      </c>
      <c r="D23" s="22"/>
      <c r="E23" s="22"/>
      <c r="F23" s="23"/>
      <c r="G23" s="24" t="s">
        <v>208</v>
      </c>
      <c r="H23" s="25"/>
    </row>
    <row r="24" spans="1:8" ht="15">
      <c r="A24" s="20"/>
      <c r="B24" s="18"/>
      <c r="C24" s="21" t="s">
        <v>209</v>
      </c>
      <c r="D24" s="22"/>
      <c r="E24" s="22"/>
      <c r="F24" s="23"/>
      <c r="G24" s="24" t="s">
        <v>210</v>
      </c>
      <c r="H24" s="25"/>
    </row>
    <row r="25" spans="1:8" ht="15">
      <c r="A25" s="20"/>
      <c r="B25" s="18"/>
      <c r="C25" s="21" t="s">
        <v>211</v>
      </c>
      <c r="D25" s="22"/>
      <c r="E25" s="22"/>
      <c r="F25" s="23"/>
      <c r="G25" s="24" t="s">
        <v>212</v>
      </c>
      <c r="H25" s="25"/>
    </row>
    <row r="26" spans="1:8" ht="15">
      <c r="A26" s="20"/>
      <c r="B26" s="18"/>
      <c r="C26" s="21" t="s">
        <v>213</v>
      </c>
      <c r="D26" s="22"/>
      <c r="E26" s="22"/>
      <c r="F26" s="23"/>
      <c r="G26" s="24" t="s">
        <v>214</v>
      </c>
      <c r="H26" s="25"/>
    </row>
    <row r="27" spans="1:8" ht="15">
      <c r="A27" s="20"/>
      <c r="B27" s="18"/>
      <c r="C27" s="21" t="s">
        <v>215</v>
      </c>
      <c r="D27" s="22"/>
      <c r="E27" s="22"/>
      <c r="F27" s="23"/>
      <c r="G27" s="24" t="s">
        <v>216</v>
      </c>
      <c r="H27" s="25"/>
    </row>
    <row r="28" spans="1:8" ht="30.75">
      <c r="A28" s="20" t="s">
        <v>217</v>
      </c>
      <c r="B28" s="18" t="s">
        <v>218</v>
      </c>
      <c r="C28" s="21" t="s">
        <v>219</v>
      </c>
      <c r="D28" s="22"/>
      <c r="E28" s="22"/>
      <c r="F28" s="23"/>
      <c r="G28" s="24" t="s">
        <v>200</v>
      </c>
      <c r="H28" s="25"/>
    </row>
    <row r="29" spans="1:8" ht="30.75">
      <c r="A29" s="20"/>
      <c r="B29" s="18" t="s">
        <v>220</v>
      </c>
      <c r="C29" s="21" t="s">
        <v>221</v>
      </c>
      <c r="D29" s="22"/>
      <c r="E29" s="22"/>
      <c r="F29" s="23"/>
      <c r="G29" s="24">
        <f>100%</f>
        <v>1</v>
      </c>
      <c r="H29" s="25"/>
    </row>
    <row r="30" spans="1:8" ht="15">
      <c r="A30" s="20" t="s">
        <v>222</v>
      </c>
      <c r="B30" s="18" t="s">
        <v>222</v>
      </c>
      <c r="C30" s="21" t="s">
        <v>223</v>
      </c>
      <c r="D30" s="22"/>
      <c r="E30" s="22"/>
      <c r="F30" s="23"/>
      <c r="G30" s="24" t="s">
        <v>224</v>
      </c>
      <c r="H30" s="25"/>
    </row>
    <row r="31" spans="1:8" ht="15">
      <c r="A31" s="20"/>
      <c r="B31" s="18"/>
      <c r="C31" s="21" t="s">
        <v>225</v>
      </c>
      <c r="D31" s="22"/>
      <c r="E31" s="22"/>
      <c r="F31" s="23"/>
      <c r="G31" s="24" t="s">
        <v>224</v>
      </c>
      <c r="H31" s="25"/>
    </row>
  </sheetData>
  <sheetProtection/>
  <mergeCells count="7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3:A27"/>
    <mergeCell ref="A28:A29"/>
    <mergeCell ref="A30:A31"/>
    <mergeCell ref="B13:B17"/>
    <mergeCell ref="B18:B19"/>
    <mergeCell ref="B20:B22"/>
    <mergeCell ref="B23:B27"/>
    <mergeCell ref="B30:B3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SheetLayoutView="100" workbookViewId="0" topLeftCell="A1">
      <selection activeCell="M8" sqref="M8"/>
    </sheetView>
  </sheetViews>
  <sheetFormatPr defaultColWidth="9.140625" defaultRowHeight="12.75"/>
  <sheetData>
    <row r="1" spans="1:12" ht="15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2" t="s">
        <v>152</v>
      </c>
      <c r="B2" s="2" t="s">
        <v>158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2" t="s">
        <v>227</v>
      </c>
      <c r="B3" s="2" t="s">
        <v>158</v>
      </c>
      <c r="C3" s="2"/>
      <c r="D3" s="2"/>
      <c r="E3" s="2"/>
      <c r="F3" s="2"/>
      <c r="G3" s="2" t="s">
        <v>228</v>
      </c>
      <c r="H3" s="2" t="s">
        <v>229</v>
      </c>
      <c r="I3" s="2"/>
      <c r="J3" s="2"/>
      <c r="K3" s="2"/>
      <c r="L3" s="2"/>
    </row>
    <row r="4" spans="1:12" ht="25.5" customHeight="1">
      <c r="A4" s="3" t="s">
        <v>230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" customHeight="1">
      <c r="A5" s="2" t="s">
        <v>231</v>
      </c>
      <c r="B5" s="2"/>
      <c r="C5" s="2"/>
      <c r="D5" s="4" t="s">
        <v>232</v>
      </c>
      <c r="E5" s="4"/>
      <c r="F5" s="4"/>
      <c r="G5" s="4" t="s">
        <v>233</v>
      </c>
      <c r="H5" s="4"/>
      <c r="I5" s="4" t="s">
        <v>234</v>
      </c>
      <c r="J5" s="4"/>
      <c r="K5" s="4"/>
      <c r="L5" s="4"/>
    </row>
    <row r="6" spans="1:12" ht="42" customHeight="1">
      <c r="A6" s="2" t="s">
        <v>235</v>
      </c>
      <c r="B6" s="2"/>
      <c r="C6" s="2"/>
      <c r="D6" s="2" t="s">
        <v>236</v>
      </c>
      <c r="E6" s="2"/>
      <c r="F6" s="2"/>
      <c r="G6" s="2" t="s">
        <v>237</v>
      </c>
      <c r="H6" s="2"/>
      <c r="I6" s="4" t="s">
        <v>238</v>
      </c>
      <c r="J6" s="4"/>
      <c r="K6" s="4"/>
      <c r="L6" s="4"/>
    </row>
    <row r="7" spans="1:12" ht="14.25">
      <c r="A7" s="2" t="s">
        <v>239</v>
      </c>
      <c r="B7" s="2"/>
      <c r="C7" s="2"/>
      <c r="D7" s="2" t="s">
        <v>240</v>
      </c>
      <c r="E7" s="2"/>
      <c r="F7" s="2"/>
      <c r="G7" s="2" t="s">
        <v>241</v>
      </c>
      <c r="H7" s="2"/>
      <c r="I7" s="4" t="s">
        <v>242</v>
      </c>
      <c r="J7" s="4"/>
      <c r="K7" s="4"/>
      <c r="L7" s="4"/>
    </row>
    <row r="8" spans="1:12" ht="14.25">
      <c r="A8" s="2" t="s">
        <v>243</v>
      </c>
      <c r="B8" s="2"/>
      <c r="C8" s="2"/>
      <c r="D8" s="2" t="s">
        <v>244</v>
      </c>
      <c r="E8" s="2"/>
      <c r="F8" s="2"/>
      <c r="G8" s="2" t="s">
        <v>245</v>
      </c>
      <c r="H8" s="2"/>
      <c r="I8" s="4" t="s">
        <v>246</v>
      </c>
      <c r="J8" s="4"/>
      <c r="K8" s="4"/>
      <c r="L8" s="4"/>
    </row>
    <row r="9" spans="1:12" ht="14.25">
      <c r="A9" s="5" t="s">
        <v>247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4.25">
      <c r="A10" s="2" t="s">
        <v>248</v>
      </c>
      <c r="B10" s="2"/>
      <c r="C10" s="2"/>
      <c r="D10" s="6" t="s">
        <v>249</v>
      </c>
      <c r="E10" s="6"/>
      <c r="F10" s="6"/>
      <c r="G10" s="2" t="s">
        <v>250</v>
      </c>
      <c r="H10" s="2"/>
      <c r="I10" s="6" t="s">
        <v>251</v>
      </c>
      <c r="J10" s="6"/>
      <c r="K10" s="6"/>
      <c r="L10" s="6"/>
    </row>
    <row r="11" spans="1:12" ht="14.25">
      <c r="A11" s="2" t="s">
        <v>252</v>
      </c>
      <c r="B11" s="2"/>
      <c r="C11" s="2"/>
      <c r="D11" s="6" t="s">
        <v>249</v>
      </c>
      <c r="E11" s="6"/>
      <c r="F11" s="6"/>
      <c r="G11" s="2" t="s">
        <v>179</v>
      </c>
      <c r="H11" s="2"/>
      <c r="I11" s="6" t="s">
        <v>251</v>
      </c>
      <c r="J11" s="6"/>
      <c r="K11" s="6"/>
      <c r="L11" s="6"/>
    </row>
    <row r="12" spans="1:12" ht="14.25">
      <c r="A12" s="2" t="s">
        <v>253</v>
      </c>
      <c r="B12" s="2"/>
      <c r="C12" s="2"/>
      <c r="D12" s="6" t="s">
        <v>249</v>
      </c>
      <c r="E12" s="6"/>
      <c r="F12" s="6"/>
      <c r="G12" s="2" t="s">
        <v>254</v>
      </c>
      <c r="H12" s="2"/>
      <c r="I12" s="6" t="s">
        <v>255</v>
      </c>
      <c r="J12" s="6"/>
      <c r="K12" s="6"/>
      <c r="L12" s="6"/>
    </row>
    <row r="13" spans="1:12" ht="14.25">
      <c r="A13" s="2" t="s">
        <v>95</v>
      </c>
      <c r="B13" s="2"/>
      <c r="C13" s="2"/>
      <c r="D13" s="6" t="s">
        <v>256</v>
      </c>
      <c r="E13" s="6"/>
      <c r="F13" s="6"/>
      <c r="G13" s="7" t="s">
        <v>257</v>
      </c>
      <c r="H13" s="7"/>
      <c r="I13" s="6" t="s">
        <v>177</v>
      </c>
      <c r="J13" s="6"/>
      <c r="K13" s="6"/>
      <c r="L13" s="6"/>
    </row>
    <row r="14" spans="1:12" ht="14.25">
      <c r="A14" s="8" t="s">
        <v>258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>
      <c r="A15" s="5" t="s">
        <v>182</v>
      </c>
      <c r="B15" s="5"/>
      <c r="C15" s="5"/>
      <c r="D15" s="9" t="s">
        <v>183</v>
      </c>
      <c r="E15" s="9"/>
      <c r="F15" s="10" t="s">
        <v>184</v>
      </c>
      <c r="G15" s="11"/>
      <c r="H15" s="12"/>
      <c r="I15" s="10" t="s">
        <v>259</v>
      </c>
      <c r="J15" s="11"/>
      <c r="K15" s="11"/>
      <c r="L15" s="12"/>
    </row>
    <row r="16" spans="1:12" ht="27.75" customHeight="1">
      <c r="A16" s="6" t="s">
        <v>186</v>
      </c>
      <c r="B16" s="6"/>
      <c r="C16" s="6"/>
      <c r="D16" s="6" t="s">
        <v>260</v>
      </c>
      <c r="E16" s="6"/>
      <c r="F16" s="13" t="s">
        <v>261</v>
      </c>
      <c r="G16" s="14"/>
      <c r="H16" s="15"/>
      <c r="I16" s="13" t="s">
        <v>262</v>
      </c>
      <c r="J16" s="14"/>
      <c r="K16" s="14"/>
      <c r="L16" s="15"/>
    </row>
    <row r="17" spans="1:12" ht="48" customHeight="1">
      <c r="A17" s="6"/>
      <c r="B17" s="6"/>
      <c r="C17" s="6"/>
      <c r="D17" s="6" t="s">
        <v>260</v>
      </c>
      <c r="E17" s="6"/>
      <c r="F17" s="13" t="s">
        <v>263</v>
      </c>
      <c r="G17" s="14"/>
      <c r="H17" s="15"/>
      <c r="I17" s="13" t="s">
        <v>262</v>
      </c>
      <c r="J17" s="14"/>
      <c r="K17" s="14"/>
      <c r="L17" s="15"/>
    </row>
    <row r="18" spans="1:12" ht="27.75" customHeight="1">
      <c r="A18" s="6"/>
      <c r="B18" s="6"/>
      <c r="C18" s="6"/>
      <c r="D18" s="6" t="s">
        <v>260</v>
      </c>
      <c r="E18" s="6"/>
      <c r="F18" s="13" t="s">
        <v>264</v>
      </c>
      <c r="G18" s="14"/>
      <c r="H18" s="15"/>
      <c r="I18" s="13" t="s">
        <v>262</v>
      </c>
      <c r="J18" s="14"/>
      <c r="K18" s="14"/>
      <c r="L18" s="15"/>
    </row>
    <row r="19" spans="1:12" ht="27.75" customHeight="1">
      <c r="A19" s="6"/>
      <c r="B19" s="6"/>
      <c r="C19" s="6"/>
      <c r="D19" s="6" t="s">
        <v>260</v>
      </c>
      <c r="E19" s="6"/>
      <c r="F19" s="13" t="s">
        <v>265</v>
      </c>
      <c r="G19" s="14"/>
      <c r="H19" s="15"/>
      <c r="I19" s="13" t="s">
        <v>262</v>
      </c>
      <c r="J19" s="14"/>
      <c r="K19" s="14"/>
      <c r="L19" s="15"/>
    </row>
    <row r="20" spans="1:12" ht="27.75" customHeight="1">
      <c r="A20" s="6"/>
      <c r="B20" s="6"/>
      <c r="C20" s="6"/>
      <c r="D20" s="6" t="s">
        <v>260</v>
      </c>
      <c r="E20" s="6"/>
      <c r="F20" s="13" t="s">
        <v>266</v>
      </c>
      <c r="G20" s="14"/>
      <c r="H20" s="15"/>
      <c r="I20" s="13" t="s">
        <v>262</v>
      </c>
      <c r="J20" s="14"/>
      <c r="K20" s="14"/>
      <c r="L20" s="15"/>
    </row>
    <row r="21" spans="1:12" ht="49.5" customHeight="1">
      <c r="A21" s="6"/>
      <c r="B21" s="6"/>
      <c r="C21" s="6"/>
      <c r="D21" s="6" t="s">
        <v>260</v>
      </c>
      <c r="E21" s="6"/>
      <c r="F21" s="13" t="s">
        <v>267</v>
      </c>
      <c r="G21" s="14"/>
      <c r="H21" s="15"/>
      <c r="I21" s="13" t="s">
        <v>262</v>
      </c>
      <c r="J21" s="14"/>
      <c r="K21" s="14"/>
      <c r="L21" s="15"/>
    </row>
    <row r="22" spans="1:12" ht="27.75" customHeight="1">
      <c r="A22" s="6"/>
      <c r="B22" s="6"/>
      <c r="C22" s="6"/>
      <c r="D22" s="6" t="s">
        <v>260</v>
      </c>
      <c r="E22" s="6"/>
      <c r="F22" s="13" t="s">
        <v>268</v>
      </c>
      <c r="G22" s="14"/>
      <c r="H22" s="15"/>
      <c r="I22" s="13" t="s">
        <v>262</v>
      </c>
      <c r="J22" s="14"/>
      <c r="K22" s="14"/>
      <c r="L22" s="15"/>
    </row>
    <row r="23" spans="1:12" ht="27.75" customHeight="1">
      <c r="A23" s="6"/>
      <c r="B23" s="6"/>
      <c r="C23" s="6"/>
      <c r="D23" s="6" t="s">
        <v>260</v>
      </c>
      <c r="E23" s="6"/>
      <c r="F23" s="13" t="s">
        <v>269</v>
      </c>
      <c r="G23" s="14"/>
      <c r="H23" s="15"/>
      <c r="I23" s="13" t="s">
        <v>262</v>
      </c>
      <c r="J23" s="14"/>
      <c r="K23" s="14"/>
      <c r="L23" s="15"/>
    </row>
    <row r="24" spans="1:12" ht="27.75" customHeight="1">
      <c r="A24" s="6"/>
      <c r="B24" s="6"/>
      <c r="C24" s="6"/>
      <c r="D24" s="6" t="s">
        <v>260</v>
      </c>
      <c r="E24" s="6"/>
      <c r="F24" s="13" t="s">
        <v>270</v>
      </c>
      <c r="G24" s="14"/>
      <c r="H24" s="15"/>
      <c r="I24" s="13" t="s">
        <v>262</v>
      </c>
      <c r="J24" s="14"/>
      <c r="K24" s="14"/>
      <c r="L24" s="15"/>
    </row>
    <row r="25" spans="1:12" ht="27.75" customHeight="1">
      <c r="A25" s="6"/>
      <c r="B25" s="6"/>
      <c r="C25" s="6"/>
      <c r="D25" s="6" t="s">
        <v>260</v>
      </c>
      <c r="E25" s="6"/>
      <c r="F25" s="13" t="s">
        <v>271</v>
      </c>
      <c r="G25" s="14"/>
      <c r="H25" s="15"/>
      <c r="I25" s="13" t="s">
        <v>262</v>
      </c>
      <c r="J25" s="14"/>
      <c r="K25" s="14"/>
      <c r="L25" s="15"/>
    </row>
    <row r="26" spans="1:12" ht="27.75" customHeight="1">
      <c r="A26" s="6"/>
      <c r="B26" s="6"/>
      <c r="C26" s="6"/>
      <c r="D26" s="6" t="s">
        <v>260</v>
      </c>
      <c r="E26" s="6"/>
      <c r="F26" s="13" t="s">
        <v>272</v>
      </c>
      <c r="G26" s="14"/>
      <c r="H26" s="15"/>
      <c r="I26" s="13" t="s">
        <v>262</v>
      </c>
      <c r="J26" s="14"/>
      <c r="K26" s="14"/>
      <c r="L26" s="15"/>
    </row>
    <row r="27" spans="1:12" ht="27.75" customHeight="1">
      <c r="A27" s="6"/>
      <c r="B27" s="6"/>
      <c r="C27" s="6"/>
      <c r="D27" s="6" t="s">
        <v>260</v>
      </c>
      <c r="E27" s="6"/>
      <c r="F27" s="13" t="s">
        <v>273</v>
      </c>
      <c r="G27" s="14"/>
      <c r="H27" s="15"/>
      <c r="I27" s="13" t="s">
        <v>262</v>
      </c>
      <c r="J27" s="14"/>
      <c r="K27" s="14"/>
      <c r="L27" s="15"/>
    </row>
    <row r="28" spans="1:12" ht="27.75" customHeight="1">
      <c r="A28" s="6"/>
      <c r="B28" s="6"/>
      <c r="C28" s="6"/>
      <c r="D28" s="6" t="s">
        <v>274</v>
      </c>
      <c r="E28" s="6"/>
      <c r="F28" s="13" t="s">
        <v>275</v>
      </c>
      <c r="G28" s="14"/>
      <c r="H28" s="15"/>
      <c r="I28" s="13" t="s">
        <v>262</v>
      </c>
      <c r="J28" s="14"/>
      <c r="K28" s="14"/>
      <c r="L28" s="15"/>
    </row>
    <row r="29" spans="1:12" ht="27.75" customHeight="1">
      <c r="A29" s="6"/>
      <c r="B29" s="6"/>
      <c r="C29" s="6"/>
      <c r="D29" s="6" t="s">
        <v>274</v>
      </c>
      <c r="E29" s="6"/>
      <c r="F29" s="13" t="s">
        <v>276</v>
      </c>
      <c r="G29" s="14"/>
      <c r="H29" s="15"/>
      <c r="I29" s="13" t="s">
        <v>262</v>
      </c>
      <c r="J29" s="14"/>
      <c r="K29" s="14"/>
      <c r="L29" s="15"/>
    </row>
    <row r="30" spans="1:12" ht="27.75" customHeight="1">
      <c r="A30" s="6"/>
      <c r="B30" s="6"/>
      <c r="C30" s="6"/>
      <c r="D30" s="6" t="s">
        <v>274</v>
      </c>
      <c r="E30" s="6"/>
      <c r="F30" s="13" t="s">
        <v>277</v>
      </c>
      <c r="G30" s="14"/>
      <c r="H30" s="15"/>
      <c r="I30" s="13" t="s">
        <v>262</v>
      </c>
      <c r="J30" s="14"/>
      <c r="K30" s="14"/>
      <c r="L30" s="15"/>
    </row>
    <row r="31" spans="1:12" ht="27.75" customHeight="1">
      <c r="A31" s="6"/>
      <c r="B31" s="6"/>
      <c r="C31" s="6"/>
      <c r="D31" s="6" t="s">
        <v>274</v>
      </c>
      <c r="E31" s="6"/>
      <c r="F31" s="13" t="s">
        <v>278</v>
      </c>
      <c r="G31" s="14"/>
      <c r="H31" s="15"/>
      <c r="I31" s="13" t="s">
        <v>262</v>
      </c>
      <c r="J31" s="14"/>
      <c r="K31" s="14"/>
      <c r="L31" s="15"/>
    </row>
    <row r="32" spans="1:12" ht="27.75" customHeight="1">
      <c r="A32" s="6"/>
      <c r="B32" s="6"/>
      <c r="C32" s="6"/>
      <c r="D32" s="6" t="s">
        <v>274</v>
      </c>
      <c r="E32" s="6"/>
      <c r="F32" s="13" t="s">
        <v>279</v>
      </c>
      <c r="G32" s="14"/>
      <c r="H32" s="15"/>
      <c r="I32" s="13" t="s">
        <v>262</v>
      </c>
      <c r="J32" s="14"/>
      <c r="K32" s="14"/>
      <c r="L32" s="15"/>
    </row>
    <row r="33" spans="1:12" ht="27.75" customHeight="1">
      <c r="A33" s="6"/>
      <c r="B33" s="6"/>
      <c r="C33" s="6"/>
      <c r="D33" s="6" t="s">
        <v>280</v>
      </c>
      <c r="E33" s="6"/>
      <c r="F33" s="13" t="s">
        <v>281</v>
      </c>
      <c r="G33" s="14"/>
      <c r="H33" s="15"/>
      <c r="I33" s="13" t="s">
        <v>262</v>
      </c>
      <c r="J33" s="14"/>
      <c r="K33" s="14"/>
      <c r="L33" s="15"/>
    </row>
    <row r="34" spans="1:12" ht="27.75" customHeight="1">
      <c r="A34" s="6"/>
      <c r="B34" s="6"/>
      <c r="C34" s="6"/>
      <c r="D34" s="6" t="s">
        <v>280</v>
      </c>
      <c r="E34" s="6"/>
      <c r="F34" s="13" t="s">
        <v>282</v>
      </c>
      <c r="G34" s="14"/>
      <c r="H34" s="15"/>
      <c r="I34" s="13" t="s">
        <v>262</v>
      </c>
      <c r="J34" s="14"/>
      <c r="K34" s="14"/>
      <c r="L34" s="15"/>
    </row>
    <row r="35" spans="1:12" ht="27.75" customHeight="1">
      <c r="A35" s="6"/>
      <c r="B35" s="6"/>
      <c r="C35" s="6"/>
      <c r="D35" s="6" t="s">
        <v>280</v>
      </c>
      <c r="E35" s="6"/>
      <c r="F35" s="13" t="s">
        <v>283</v>
      </c>
      <c r="G35" s="14"/>
      <c r="H35" s="15"/>
      <c r="I35" s="13" t="s">
        <v>262</v>
      </c>
      <c r="J35" s="14"/>
      <c r="K35" s="14"/>
      <c r="L35" s="15"/>
    </row>
    <row r="36" spans="1:12" ht="27.75" customHeight="1">
      <c r="A36" s="6"/>
      <c r="B36" s="6"/>
      <c r="C36" s="6"/>
      <c r="D36" s="6" t="s">
        <v>280</v>
      </c>
      <c r="E36" s="6"/>
      <c r="F36" s="13" t="s">
        <v>284</v>
      </c>
      <c r="G36" s="14"/>
      <c r="H36" s="15"/>
      <c r="I36" s="13" t="s">
        <v>262</v>
      </c>
      <c r="J36" s="14"/>
      <c r="K36" s="14"/>
      <c r="L36" s="15"/>
    </row>
    <row r="37" spans="1:12" ht="27.75" customHeight="1">
      <c r="A37" s="6"/>
      <c r="B37" s="6"/>
      <c r="C37" s="6"/>
      <c r="D37" s="6" t="s">
        <v>280</v>
      </c>
      <c r="E37" s="6"/>
      <c r="F37" s="13" t="s">
        <v>285</v>
      </c>
      <c r="G37" s="14"/>
      <c r="H37" s="15"/>
      <c r="I37" s="13" t="s">
        <v>262</v>
      </c>
      <c r="J37" s="14"/>
      <c r="K37" s="14"/>
      <c r="L37" s="15"/>
    </row>
    <row r="38" spans="1:12" ht="27.75" customHeight="1">
      <c r="A38" s="6"/>
      <c r="B38" s="6"/>
      <c r="C38" s="6"/>
      <c r="D38" s="6" t="s">
        <v>286</v>
      </c>
      <c r="E38" s="6"/>
      <c r="F38" s="13" t="s">
        <v>287</v>
      </c>
      <c r="G38" s="14"/>
      <c r="H38" s="15"/>
      <c r="I38" s="13" t="s">
        <v>288</v>
      </c>
      <c r="J38" s="14"/>
      <c r="K38" s="14"/>
      <c r="L38" s="15"/>
    </row>
    <row r="39" spans="1:12" ht="27.75" customHeight="1">
      <c r="A39" s="6"/>
      <c r="B39" s="6"/>
      <c r="C39" s="6"/>
      <c r="D39" s="6" t="s">
        <v>286</v>
      </c>
      <c r="E39" s="6"/>
      <c r="F39" s="13" t="s">
        <v>289</v>
      </c>
      <c r="G39" s="14"/>
      <c r="H39" s="15"/>
      <c r="I39" s="13" t="s">
        <v>288</v>
      </c>
      <c r="J39" s="14"/>
      <c r="K39" s="14"/>
      <c r="L39" s="15"/>
    </row>
    <row r="40" spans="1:12" ht="27.75" customHeight="1">
      <c r="A40" s="6" t="s">
        <v>217</v>
      </c>
      <c r="B40" s="6"/>
      <c r="C40" s="6"/>
      <c r="D40" s="6" t="s">
        <v>290</v>
      </c>
      <c r="E40" s="6"/>
      <c r="F40" s="13" t="s">
        <v>291</v>
      </c>
      <c r="G40" s="14"/>
      <c r="H40" s="15"/>
      <c r="I40" s="13" t="s">
        <v>262</v>
      </c>
      <c r="J40" s="14"/>
      <c r="K40" s="14"/>
      <c r="L40" s="15"/>
    </row>
    <row r="41" spans="1:12" ht="27.75" customHeight="1">
      <c r="A41" s="6"/>
      <c r="B41" s="6"/>
      <c r="C41" s="6"/>
      <c r="D41" s="6" t="s">
        <v>290</v>
      </c>
      <c r="E41" s="6"/>
      <c r="F41" s="13" t="s">
        <v>292</v>
      </c>
      <c r="G41" s="14"/>
      <c r="H41" s="15"/>
      <c r="I41" s="13" t="s">
        <v>262</v>
      </c>
      <c r="J41" s="14"/>
      <c r="K41" s="14"/>
      <c r="L41" s="15"/>
    </row>
    <row r="42" spans="1:12" ht="27.75" customHeight="1">
      <c r="A42" s="6"/>
      <c r="B42" s="6"/>
      <c r="C42" s="6"/>
      <c r="D42" s="6" t="s">
        <v>293</v>
      </c>
      <c r="E42" s="6"/>
      <c r="F42" s="13" t="s">
        <v>294</v>
      </c>
      <c r="G42" s="14"/>
      <c r="H42" s="15"/>
      <c r="I42" s="13" t="s">
        <v>262</v>
      </c>
      <c r="J42" s="14"/>
      <c r="K42" s="14"/>
      <c r="L42" s="15"/>
    </row>
    <row r="43" spans="1:12" ht="27.75" customHeight="1">
      <c r="A43" s="6"/>
      <c r="B43" s="6"/>
      <c r="C43" s="6"/>
      <c r="D43" s="6" t="s">
        <v>293</v>
      </c>
      <c r="E43" s="6"/>
      <c r="F43" s="13" t="s">
        <v>295</v>
      </c>
      <c r="G43" s="14"/>
      <c r="H43" s="15"/>
      <c r="I43" s="13" t="s">
        <v>262</v>
      </c>
      <c r="J43" s="14"/>
      <c r="K43" s="14"/>
      <c r="L43" s="15"/>
    </row>
    <row r="44" spans="1:12" ht="27.75" customHeight="1">
      <c r="A44" s="6"/>
      <c r="B44" s="6"/>
      <c r="C44" s="6"/>
      <c r="D44" s="6" t="s">
        <v>296</v>
      </c>
      <c r="E44" s="6"/>
      <c r="F44" s="13" t="s">
        <v>297</v>
      </c>
      <c r="G44" s="14"/>
      <c r="H44" s="15"/>
      <c r="I44" s="13" t="s">
        <v>262</v>
      </c>
      <c r="J44" s="14"/>
      <c r="K44" s="14"/>
      <c r="L44" s="15"/>
    </row>
    <row r="45" spans="1:12" ht="27.75" customHeight="1">
      <c r="A45" s="6"/>
      <c r="B45" s="6"/>
      <c r="C45" s="6"/>
      <c r="D45" s="6" t="s">
        <v>298</v>
      </c>
      <c r="E45" s="6"/>
      <c r="F45" s="13"/>
      <c r="G45" s="14"/>
      <c r="H45" s="15"/>
      <c r="I45" s="13"/>
      <c r="J45" s="14"/>
      <c r="K45" s="14"/>
      <c r="L45" s="15"/>
    </row>
    <row r="46" spans="1:12" ht="27.75" customHeight="1">
      <c r="A46" s="6" t="s">
        <v>299</v>
      </c>
      <c r="B46" s="6"/>
      <c r="C46" s="6"/>
      <c r="D46" s="6" t="s">
        <v>300</v>
      </c>
      <c r="E46" s="6"/>
      <c r="F46" s="13" t="s">
        <v>301</v>
      </c>
      <c r="G46" s="14"/>
      <c r="H46" s="15"/>
      <c r="I46" s="13" t="s">
        <v>302</v>
      </c>
      <c r="J46" s="14"/>
      <c r="K46" s="14"/>
      <c r="L46" s="15"/>
    </row>
  </sheetData>
  <sheetProtection/>
  <mergeCells count="11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F39:H39"/>
    <mergeCell ref="I39:L39"/>
    <mergeCell ref="F40:H40"/>
    <mergeCell ref="I40:L40"/>
    <mergeCell ref="F41:H41"/>
    <mergeCell ref="I41:L41"/>
    <mergeCell ref="F42:H42"/>
    <mergeCell ref="I42:L42"/>
    <mergeCell ref="F43:H43"/>
    <mergeCell ref="I43:L43"/>
    <mergeCell ref="D44:E44"/>
    <mergeCell ref="F44:H44"/>
    <mergeCell ref="I44:L44"/>
    <mergeCell ref="D45:E45"/>
    <mergeCell ref="F45:H45"/>
    <mergeCell ref="I45:L45"/>
    <mergeCell ref="A46:C46"/>
    <mergeCell ref="D46:E46"/>
    <mergeCell ref="F46:H46"/>
    <mergeCell ref="I46:L46"/>
    <mergeCell ref="A16:C39"/>
    <mergeCell ref="D16:E27"/>
    <mergeCell ref="D28:E32"/>
    <mergeCell ref="D33:E37"/>
    <mergeCell ref="D38:E39"/>
    <mergeCell ref="A40:C45"/>
    <mergeCell ref="D40:E41"/>
    <mergeCell ref="D42:E43"/>
  </mergeCells>
  <printOptions/>
  <pageMargins left="0.75" right="0.75" top="1" bottom="1" header="0.5" footer="0.5"/>
  <pageSetup fitToHeight="1" fitToWidth="1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view="pageBreakPreview" zoomScale="79" zoomScaleSheetLayoutView="79" workbookViewId="0" topLeftCell="A1">
      <selection activeCell="F7" sqref="F7"/>
    </sheetView>
  </sheetViews>
  <sheetFormatPr defaultColWidth="9.140625" defaultRowHeight="12.75" customHeight="1"/>
  <cols>
    <col min="1" max="1" width="10.28125" style="42" customWidth="1"/>
    <col min="2" max="2" width="9.28125" style="42" customWidth="1"/>
    <col min="3" max="3" width="10.421875" style="42" customWidth="1"/>
    <col min="4" max="4" width="7.140625" style="42" customWidth="1"/>
    <col min="5" max="11" width="14.7109375" style="42" customWidth="1"/>
    <col min="12" max="12" width="11.421875" style="42" customWidth="1"/>
    <col min="13" max="13" width="11.7109375" style="42" customWidth="1"/>
    <col min="14" max="14" width="8.8515625" style="42" customWidth="1"/>
    <col min="15" max="15" width="14.7109375" style="42" customWidth="1"/>
    <col min="16" max="16" width="9.140625" style="42" customWidth="1"/>
  </cols>
  <sheetData>
    <row r="1" s="42" customFormat="1" ht="21" customHeight="1"/>
    <row r="2" spans="1:15" s="42" customFormat="1" ht="29.25" customHeight="1">
      <c r="A2" s="92" t="s">
        <v>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42" customFormat="1" ht="27.75" customHeight="1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2</v>
      </c>
    </row>
    <row r="4" spans="1:15" s="42" customFormat="1" ht="17.25" customHeight="1">
      <c r="A4" s="49" t="s">
        <v>30</v>
      </c>
      <c r="B4" s="49" t="s">
        <v>31</v>
      </c>
      <c r="C4" s="93" t="s">
        <v>32</v>
      </c>
      <c r="D4" s="49" t="s">
        <v>33</v>
      </c>
      <c r="E4" s="49" t="s">
        <v>34</v>
      </c>
      <c r="F4" s="49"/>
      <c r="G4" s="49"/>
      <c r="H4" s="49"/>
      <c r="I4" s="98" t="s">
        <v>35</v>
      </c>
      <c r="J4" s="98" t="s">
        <v>36</v>
      </c>
      <c r="K4" s="98" t="s">
        <v>37</v>
      </c>
      <c r="L4" s="98" t="s">
        <v>38</v>
      </c>
      <c r="M4" s="98" t="s">
        <v>39</v>
      </c>
      <c r="N4" s="98" t="s">
        <v>40</v>
      </c>
      <c r="O4" s="49" t="s">
        <v>41</v>
      </c>
    </row>
    <row r="5" spans="1:15" s="91" customFormat="1" ht="58.5" customHeight="1">
      <c r="A5" s="49"/>
      <c r="B5" s="49"/>
      <c r="C5" s="94"/>
      <c r="D5" s="49"/>
      <c r="E5" s="49" t="s">
        <v>42</v>
      </c>
      <c r="F5" s="49" t="s">
        <v>43</v>
      </c>
      <c r="G5" s="49" t="s">
        <v>44</v>
      </c>
      <c r="H5" s="49" t="s">
        <v>45</v>
      </c>
      <c r="I5" s="98"/>
      <c r="J5" s="98"/>
      <c r="K5" s="98"/>
      <c r="L5" s="98"/>
      <c r="M5" s="98"/>
      <c r="N5" s="98"/>
      <c r="O5" s="49"/>
    </row>
    <row r="6" spans="1:15" s="42" customFormat="1" ht="21" customHeight="1">
      <c r="A6" s="95" t="s">
        <v>46</v>
      </c>
      <c r="B6" s="95" t="s">
        <v>46</v>
      </c>
      <c r="C6" s="95">
        <v>1</v>
      </c>
      <c r="D6" s="95">
        <f>C6+1</f>
        <v>2</v>
      </c>
      <c r="E6" s="95">
        <f>D6+1</f>
        <v>3</v>
      </c>
      <c r="F6" s="95">
        <f>E6+1</f>
        <v>4</v>
      </c>
      <c r="G6" s="95">
        <f>F6+1</f>
        <v>5</v>
      </c>
      <c r="H6" s="96">
        <f aca="true" t="shared" si="0" ref="H6:O6">G6+1</f>
        <v>6</v>
      </c>
      <c r="I6" s="96">
        <f t="shared" si="0"/>
        <v>7</v>
      </c>
      <c r="J6" s="96">
        <f t="shared" si="0"/>
        <v>8</v>
      </c>
      <c r="K6" s="96">
        <f t="shared" si="0"/>
        <v>9</v>
      </c>
      <c r="L6" s="96">
        <f t="shared" si="0"/>
        <v>10</v>
      </c>
      <c r="M6" s="96">
        <f t="shared" si="0"/>
        <v>11</v>
      </c>
      <c r="N6" s="96">
        <f t="shared" si="0"/>
        <v>12</v>
      </c>
      <c r="O6" s="96">
        <f t="shared" si="0"/>
        <v>13</v>
      </c>
    </row>
    <row r="7" spans="1:15" s="26" customFormat="1" ht="45.75" customHeight="1">
      <c r="A7" s="37"/>
      <c r="B7" s="97" t="s">
        <v>32</v>
      </c>
      <c r="C7" s="54">
        <v>546.098802</v>
      </c>
      <c r="D7" s="54"/>
      <c r="E7" s="54">
        <v>546.098802</v>
      </c>
      <c r="F7" s="54">
        <v>546.098802</v>
      </c>
      <c r="G7" s="38"/>
      <c r="H7" s="38"/>
      <c r="I7" s="54"/>
      <c r="J7" s="54"/>
      <c r="K7" s="54"/>
      <c r="L7" s="54"/>
      <c r="M7" s="54"/>
      <c r="N7" s="54"/>
      <c r="O7" s="54"/>
    </row>
    <row r="8" spans="1:15" s="42" customFormat="1" ht="45.75" customHeight="1">
      <c r="A8" s="37" t="s">
        <v>47</v>
      </c>
      <c r="B8" s="97" t="s">
        <v>9</v>
      </c>
      <c r="C8" s="54">
        <v>26.1764</v>
      </c>
      <c r="D8" s="54"/>
      <c r="E8" s="54">
        <v>26.1764</v>
      </c>
      <c r="F8" s="54">
        <v>26.1764</v>
      </c>
      <c r="G8" s="38"/>
      <c r="H8" s="38"/>
      <c r="I8" s="54"/>
      <c r="J8" s="54"/>
      <c r="K8" s="54"/>
      <c r="L8" s="54"/>
      <c r="M8" s="54"/>
      <c r="N8" s="54"/>
      <c r="O8" s="54"/>
    </row>
    <row r="9" spans="1:15" s="42" customFormat="1" ht="45.75" customHeight="1">
      <c r="A9" s="37" t="s">
        <v>48</v>
      </c>
      <c r="B9" s="97" t="s">
        <v>49</v>
      </c>
      <c r="C9" s="54">
        <v>26.1764</v>
      </c>
      <c r="D9" s="54"/>
      <c r="E9" s="54">
        <v>26.1764</v>
      </c>
      <c r="F9" s="54">
        <v>26.1764</v>
      </c>
      <c r="G9" s="38"/>
      <c r="H9" s="38"/>
      <c r="I9" s="54"/>
      <c r="J9" s="54"/>
      <c r="K9" s="54"/>
      <c r="L9" s="54"/>
      <c r="M9" s="54"/>
      <c r="N9" s="54"/>
      <c r="O9" s="54"/>
    </row>
    <row r="10" spans="1:15" s="42" customFormat="1" ht="45.75" customHeight="1">
      <c r="A10" s="37" t="s">
        <v>50</v>
      </c>
      <c r="B10" s="97" t="s">
        <v>51</v>
      </c>
      <c r="C10" s="54">
        <v>1.316</v>
      </c>
      <c r="D10" s="54"/>
      <c r="E10" s="54">
        <v>1.316</v>
      </c>
      <c r="F10" s="54">
        <v>1.316</v>
      </c>
      <c r="G10" s="38"/>
      <c r="H10" s="38"/>
      <c r="I10" s="54"/>
      <c r="J10" s="54"/>
      <c r="K10" s="54"/>
      <c r="L10" s="54"/>
      <c r="M10" s="54"/>
      <c r="N10" s="54"/>
      <c r="O10" s="54"/>
    </row>
    <row r="11" spans="1:15" s="42" customFormat="1" ht="45.75" customHeight="1">
      <c r="A11" s="37" t="s">
        <v>52</v>
      </c>
      <c r="B11" s="97" t="s">
        <v>53</v>
      </c>
      <c r="C11" s="54">
        <v>24.8604</v>
      </c>
      <c r="D11" s="54"/>
      <c r="E11" s="54">
        <v>24.8604</v>
      </c>
      <c r="F11" s="54">
        <v>24.8604</v>
      </c>
      <c r="G11" s="38"/>
      <c r="H11" s="38"/>
      <c r="I11" s="54"/>
      <c r="J11" s="54"/>
      <c r="K11" s="54"/>
      <c r="L11" s="54"/>
      <c r="M11" s="54"/>
      <c r="N11" s="54"/>
      <c r="O11" s="54"/>
    </row>
    <row r="12" spans="1:15" s="42" customFormat="1" ht="45.75" customHeight="1">
      <c r="A12" s="37" t="s">
        <v>54</v>
      </c>
      <c r="B12" s="97" t="s">
        <v>11</v>
      </c>
      <c r="C12" s="54">
        <v>475.733902</v>
      </c>
      <c r="D12" s="54"/>
      <c r="E12" s="54">
        <v>475.733902</v>
      </c>
      <c r="F12" s="54">
        <v>475.733902</v>
      </c>
      <c r="G12" s="38"/>
      <c r="H12" s="38"/>
      <c r="I12" s="54"/>
      <c r="J12" s="54"/>
      <c r="K12" s="54"/>
      <c r="L12" s="54"/>
      <c r="M12" s="54"/>
      <c r="N12" s="54"/>
      <c r="O12" s="54"/>
    </row>
    <row r="13" spans="1:15" s="42" customFormat="1" ht="45.75" customHeight="1">
      <c r="A13" s="37" t="s">
        <v>55</v>
      </c>
      <c r="B13" s="97" t="s">
        <v>56</v>
      </c>
      <c r="C13" s="54">
        <v>475.733902</v>
      </c>
      <c r="D13" s="54"/>
      <c r="E13" s="54">
        <v>475.733902</v>
      </c>
      <c r="F13" s="54">
        <v>475.733902</v>
      </c>
      <c r="G13" s="38"/>
      <c r="H13" s="38"/>
      <c r="I13" s="54"/>
      <c r="J13" s="54"/>
      <c r="K13" s="54"/>
      <c r="L13" s="54"/>
      <c r="M13" s="54"/>
      <c r="N13" s="54"/>
      <c r="O13" s="54"/>
    </row>
    <row r="14" spans="1:15" s="42" customFormat="1" ht="45.75" customHeight="1">
      <c r="A14" s="37" t="s">
        <v>57</v>
      </c>
      <c r="B14" s="97" t="s">
        <v>58</v>
      </c>
      <c r="C14" s="54">
        <v>385.441902</v>
      </c>
      <c r="D14" s="54"/>
      <c r="E14" s="54">
        <v>385.441902</v>
      </c>
      <c r="F14" s="54">
        <v>385.441902</v>
      </c>
      <c r="G14" s="38"/>
      <c r="H14" s="38"/>
      <c r="I14" s="54"/>
      <c r="J14" s="54"/>
      <c r="K14" s="54"/>
      <c r="L14" s="54"/>
      <c r="M14" s="54"/>
      <c r="N14" s="54"/>
      <c r="O14" s="54"/>
    </row>
    <row r="15" spans="1:15" s="42" customFormat="1" ht="45.75" customHeight="1">
      <c r="A15" s="37" t="s">
        <v>59</v>
      </c>
      <c r="B15" s="97" t="s">
        <v>60</v>
      </c>
      <c r="C15" s="54">
        <v>52.392</v>
      </c>
      <c r="D15" s="54"/>
      <c r="E15" s="54">
        <v>52.392</v>
      </c>
      <c r="F15" s="54">
        <v>52.392</v>
      </c>
      <c r="G15" s="38"/>
      <c r="H15" s="38"/>
      <c r="I15" s="54"/>
      <c r="J15" s="54"/>
      <c r="K15" s="54"/>
      <c r="L15" s="54"/>
      <c r="M15" s="54"/>
      <c r="N15" s="54"/>
      <c r="O15" s="54"/>
    </row>
    <row r="16" spans="1:15" s="42" customFormat="1" ht="45.75" customHeight="1">
      <c r="A16" s="37" t="s">
        <v>61</v>
      </c>
      <c r="B16" s="97" t="s">
        <v>62</v>
      </c>
      <c r="C16" s="54">
        <v>37.9</v>
      </c>
      <c r="D16" s="54"/>
      <c r="E16" s="54">
        <v>37.9</v>
      </c>
      <c r="F16" s="54">
        <v>37.9</v>
      </c>
      <c r="G16" s="38"/>
      <c r="H16" s="38"/>
      <c r="I16" s="54"/>
      <c r="J16" s="54"/>
      <c r="K16" s="54"/>
      <c r="L16" s="54"/>
      <c r="M16" s="54"/>
      <c r="N16" s="54"/>
      <c r="O16" s="54"/>
    </row>
    <row r="17" spans="1:15" s="42" customFormat="1" ht="45.75" customHeight="1">
      <c r="A17" s="37" t="s">
        <v>63</v>
      </c>
      <c r="B17" s="97" t="s">
        <v>13</v>
      </c>
      <c r="C17" s="54">
        <v>44.1885</v>
      </c>
      <c r="D17" s="54"/>
      <c r="E17" s="54">
        <v>44.1885</v>
      </c>
      <c r="F17" s="54">
        <v>44.1885</v>
      </c>
      <c r="G17" s="38"/>
      <c r="H17" s="38"/>
      <c r="I17" s="54"/>
      <c r="J17" s="54"/>
      <c r="K17" s="54"/>
      <c r="L17" s="54"/>
      <c r="M17" s="54"/>
      <c r="N17" s="54"/>
      <c r="O17" s="54"/>
    </row>
    <row r="18" spans="1:15" s="42" customFormat="1" ht="45.75" customHeight="1">
      <c r="A18" s="37" t="s">
        <v>64</v>
      </c>
      <c r="B18" s="97" t="s">
        <v>65</v>
      </c>
      <c r="C18" s="54">
        <v>44.1885</v>
      </c>
      <c r="D18" s="54"/>
      <c r="E18" s="54">
        <v>44.1885</v>
      </c>
      <c r="F18" s="54">
        <v>44.1885</v>
      </c>
      <c r="G18" s="38"/>
      <c r="H18" s="38"/>
      <c r="I18" s="54"/>
      <c r="J18" s="54"/>
      <c r="K18" s="54"/>
      <c r="L18" s="54"/>
      <c r="M18" s="54"/>
      <c r="N18" s="54"/>
      <c r="O18" s="54"/>
    </row>
    <row r="19" spans="1:15" s="42" customFormat="1" ht="45.75" customHeight="1">
      <c r="A19" s="37" t="s">
        <v>66</v>
      </c>
      <c r="B19" s="97" t="s">
        <v>67</v>
      </c>
      <c r="C19" s="54">
        <v>36.9225</v>
      </c>
      <c r="D19" s="54"/>
      <c r="E19" s="54">
        <v>36.9225</v>
      </c>
      <c r="F19" s="54">
        <v>36.9225</v>
      </c>
      <c r="G19" s="38"/>
      <c r="H19" s="38"/>
      <c r="I19" s="54"/>
      <c r="J19" s="54"/>
      <c r="K19" s="54"/>
      <c r="L19" s="54"/>
      <c r="M19" s="54"/>
      <c r="N19" s="54"/>
      <c r="O19" s="54"/>
    </row>
    <row r="20" spans="1:15" s="42" customFormat="1" ht="57" customHeight="1">
      <c r="A20" s="37" t="s">
        <v>68</v>
      </c>
      <c r="B20" s="97" t="s">
        <v>69</v>
      </c>
      <c r="C20" s="54">
        <v>7.266</v>
      </c>
      <c r="D20" s="54"/>
      <c r="E20" s="54">
        <v>7.266</v>
      </c>
      <c r="F20" s="54">
        <v>7.266</v>
      </c>
      <c r="G20" s="38"/>
      <c r="H20" s="38"/>
      <c r="I20" s="54"/>
      <c r="J20" s="54"/>
      <c r="K20" s="54"/>
      <c r="L20" s="54"/>
      <c r="M20" s="54"/>
      <c r="N20" s="54"/>
      <c r="O20" s="54"/>
    </row>
    <row r="21" s="42" customFormat="1" ht="21" customHeight="1"/>
    <row r="22" s="42" customFormat="1" ht="21" customHeight="1"/>
    <row r="23" s="42" customFormat="1" ht="21" customHeight="1"/>
    <row r="24" s="42" customFormat="1" ht="21" customHeight="1"/>
    <row r="25" s="42" customFormat="1" ht="21" customHeight="1"/>
    <row r="26" s="42" customFormat="1" ht="21" customHeight="1"/>
    <row r="27" s="42" customFormat="1" ht="21" customHeight="1"/>
    <row r="28" s="42" customFormat="1" ht="14.25"/>
    <row r="29" s="42" customFormat="1" ht="14.25"/>
    <row r="30" s="42" customFormat="1" ht="14.25"/>
    <row r="31" s="42" customFormat="1" ht="14.25"/>
    <row r="32" s="42" customFormat="1" ht="14.25"/>
    <row r="33" s="42" customFormat="1" ht="14.25"/>
    <row r="34" s="42" customFormat="1" ht="14.25"/>
    <row r="35" s="42" customFormat="1" ht="14.25"/>
    <row r="36" s="42" customFormat="1" ht="14.25"/>
    <row r="37" s="42" customFormat="1" ht="14.25"/>
    <row r="38" s="42" customFormat="1" ht="14.25"/>
    <row r="39" s="42" customFormat="1" ht="14.25"/>
    <row r="40" s="42" customFormat="1" ht="14.25"/>
    <row r="41" s="42" customFormat="1" ht="14.25"/>
    <row r="42" s="42" customFormat="1" ht="14.25"/>
    <row r="43" s="42" customFormat="1" ht="14.25"/>
    <row r="44" s="42" customFormat="1" ht="14.25"/>
    <row r="45" s="42" customFormat="1" ht="14.25"/>
    <row r="46" s="42" customFormat="1" ht="14.25"/>
    <row r="47" s="42" customFormat="1" ht="14.25"/>
    <row r="48" s="42" customFormat="1" ht="14.25"/>
    <row r="49" s="42" customFormat="1" ht="14.25"/>
    <row r="50" s="42" customFormat="1" ht="14.25"/>
    <row r="51" s="42" customFormat="1" ht="14.25"/>
    <row r="52" s="42" customFormat="1" ht="14.25"/>
    <row r="53" s="42" customFormat="1" ht="14.25"/>
    <row r="54" s="42" customFormat="1" ht="14.25"/>
    <row r="55" s="42" customFormat="1" ht="14.25"/>
    <row r="56" s="42" customFormat="1" ht="14.25"/>
    <row r="57" s="42" customFormat="1" ht="14.25"/>
    <row r="58" s="42" customFormat="1" ht="14.25"/>
    <row r="59" s="42" customFormat="1" ht="14.25"/>
    <row r="60" s="42" customFormat="1" ht="14.25"/>
    <row r="61" s="42" customFormat="1" ht="14.25"/>
    <row r="62" s="42" customFormat="1" ht="14.25"/>
    <row r="63" s="42" customFormat="1" ht="14.25"/>
    <row r="64" s="42" customFormat="1" ht="14.25"/>
    <row r="65" s="42" customFormat="1" ht="14.25"/>
    <row r="66" s="42" customFormat="1" ht="14.25"/>
    <row r="67" s="42" customFormat="1" ht="14.25"/>
    <row r="68" s="42" customFormat="1" ht="14.25"/>
    <row r="69" s="42" customFormat="1" ht="14.25"/>
    <row r="70" s="42" customFormat="1" ht="14.25"/>
    <row r="71" s="42" customFormat="1" ht="14.25"/>
    <row r="72" s="42" customFormat="1" ht="14.25"/>
    <row r="73" s="42" customFormat="1" ht="14.25"/>
    <row r="74" s="42" customFormat="1" ht="14.25"/>
    <row r="75" s="42" customFormat="1" ht="14.25"/>
    <row r="76" s="42" customFormat="1" ht="14.25"/>
    <row r="77" s="42" customFormat="1" ht="14.25"/>
    <row r="78" s="42" customFormat="1" ht="14.25"/>
    <row r="79" s="42" customFormat="1" ht="14.25"/>
    <row r="80" s="42" customFormat="1" ht="14.25"/>
    <row r="81" s="42" customFormat="1" ht="14.25"/>
    <row r="82" s="42" customFormat="1" ht="14.25"/>
    <row r="83" s="42" customFormat="1" ht="14.25"/>
    <row r="84" s="42" customFormat="1" ht="14.25"/>
    <row r="85" s="42" customFormat="1" ht="14.25"/>
    <row r="86" s="42" customFormat="1" ht="14.25"/>
    <row r="87" s="42" customFormat="1" ht="14.25"/>
    <row r="88" s="42" customFormat="1" ht="14.25"/>
    <row r="89" s="42" customFormat="1" ht="14.25"/>
    <row r="90" s="42" customFormat="1" ht="14.25"/>
    <row r="91" s="42" customFormat="1" ht="14.25"/>
    <row r="92" s="42" customFormat="1" ht="14.25"/>
    <row r="93" s="42" customFormat="1" ht="14.25"/>
    <row r="94" s="42" customFormat="1" ht="14.25"/>
    <row r="95" s="42" customFormat="1" ht="14.25"/>
    <row r="96" s="42" customFormat="1" ht="14.25"/>
    <row r="97" s="42" customFormat="1" ht="14.25"/>
    <row r="98" s="42" customFormat="1" ht="14.25"/>
    <row r="99" s="42" customFormat="1" ht="14.25"/>
    <row r="100" s="42" customFormat="1" ht="14.25"/>
    <row r="101" s="42" customFormat="1" ht="14.25"/>
    <row r="102" s="42" customFormat="1" ht="14.25"/>
    <row r="103" s="42" customFormat="1" ht="14.25"/>
    <row r="104" s="42" customFormat="1" ht="14.25"/>
    <row r="105" s="42" customFormat="1" ht="14.25"/>
    <row r="106" s="42" customFormat="1" ht="14.25"/>
    <row r="107" s="42" customFormat="1" ht="14.25"/>
    <row r="108" s="42" customFormat="1" ht="14.25"/>
    <row r="109" s="42" customFormat="1" ht="14.25"/>
    <row r="110" s="42" customFormat="1" ht="14.25"/>
    <row r="111" s="42" customFormat="1" ht="14.25"/>
    <row r="112" s="42" customFormat="1" ht="14.25"/>
    <row r="113" s="42" customFormat="1" ht="14.25"/>
    <row r="114" s="42" customFormat="1" ht="14.25"/>
    <row r="115" s="42" customFormat="1" ht="14.25"/>
    <row r="116" s="42" customFormat="1" ht="14.25"/>
    <row r="117" s="42" customFormat="1" ht="14.25"/>
    <row r="118" s="42" customFormat="1" ht="14.25"/>
    <row r="119" s="42" customFormat="1" ht="14.25"/>
    <row r="120" s="42" customFormat="1" ht="14.25"/>
    <row r="121" s="42" customFormat="1" ht="14.25"/>
    <row r="122" s="42" customFormat="1" ht="14.25"/>
    <row r="123" s="42" customFormat="1" ht="14.25"/>
    <row r="124" s="42" customFormat="1" ht="14.25"/>
    <row r="125" s="42" customFormat="1" ht="14.25"/>
    <row r="126" s="42" customFormat="1" ht="14.25"/>
    <row r="127" s="42" customFormat="1" ht="14.25"/>
    <row r="128" s="42" customFormat="1" ht="14.25"/>
    <row r="129" s="42" customFormat="1" ht="14.25"/>
    <row r="130" s="42" customFormat="1" ht="14.25"/>
    <row r="131" s="42" customFormat="1" ht="14.25"/>
    <row r="132" s="42" customFormat="1" ht="14.25"/>
    <row r="133" s="42" customFormat="1" ht="14.25"/>
    <row r="134" s="42" customFormat="1" ht="14.25"/>
    <row r="135" s="42" customFormat="1" ht="14.25"/>
    <row r="136" s="42" customFormat="1" ht="14.25"/>
    <row r="137" s="42" customFormat="1" ht="14.25"/>
    <row r="138" s="42" customFormat="1" ht="14.25"/>
    <row r="139" s="42" customFormat="1" ht="14.25"/>
    <row r="140" s="42" customFormat="1" ht="14.25"/>
    <row r="141" s="42" customFormat="1" ht="14.25"/>
    <row r="142" s="42" customFormat="1" ht="14.25"/>
    <row r="143" s="42" customFormat="1" ht="14.25"/>
    <row r="144" s="42" customFormat="1" ht="14.25"/>
    <row r="145" s="42" customFormat="1" ht="14.25"/>
    <row r="146" s="42" customFormat="1" ht="14.25"/>
    <row r="147" s="42" customFormat="1" ht="14.25"/>
    <row r="148" s="42" customFormat="1" ht="14.25"/>
    <row r="149" s="42" customFormat="1" ht="14.25"/>
    <row r="150" s="42" customFormat="1" ht="14.25"/>
    <row r="151" s="42" customFormat="1" ht="14.25"/>
    <row r="152" s="42" customFormat="1" ht="14.25"/>
    <row r="153" s="42" customFormat="1" ht="14.25"/>
    <row r="154" s="42" customFormat="1" ht="14.25"/>
    <row r="155" s="42" customFormat="1" ht="14.25"/>
    <row r="156" s="42" customFormat="1" ht="14.25"/>
    <row r="157" s="42" customFormat="1" ht="14.25"/>
    <row r="158" s="42" customFormat="1" ht="14.25"/>
    <row r="159" s="42" customFormat="1" ht="14.25"/>
    <row r="160" s="42" customFormat="1" ht="14.25"/>
    <row r="161" s="42" customFormat="1" ht="14.25"/>
    <row r="162" s="42" customFormat="1" ht="14.25"/>
    <row r="163" s="42" customFormat="1" ht="14.25"/>
    <row r="164" s="42" customFormat="1" ht="14.25"/>
    <row r="165" s="42" customFormat="1" ht="14.25"/>
    <row r="166" s="42" customFormat="1" ht="14.25"/>
    <row r="167" s="42" customFormat="1" ht="14.25"/>
    <row r="168" s="42" customFormat="1" ht="14.25"/>
    <row r="169" s="42" customFormat="1" ht="14.25"/>
    <row r="170" s="42" customFormat="1" ht="14.25"/>
    <row r="171" s="42" customFormat="1" ht="14.25"/>
    <row r="172" s="42" customFormat="1" ht="14.25"/>
    <row r="173" s="42" customFormat="1" ht="14.25"/>
    <row r="174" s="42" customFormat="1" ht="14.25"/>
    <row r="175" s="42" customFormat="1" ht="14.25"/>
    <row r="176" s="42" customFormat="1" ht="14.25"/>
    <row r="177" s="42" customFormat="1" ht="14.25"/>
    <row r="178" s="42" customFormat="1" ht="14.25"/>
    <row r="179" s="42" customFormat="1" ht="14.25"/>
    <row r="180" s="42" customFormat="1" ht="14.25"/>
    <row r="181" s="42" customFormat="1" ht="14.25"/>
    <row r="182" s="42" customFormat="1" ht="14.25"/>
    <row r="183" s="42" customFormat="1" ht="14.25"/>
    <row r="184" s="42" customFormat="1" ht="14.25"/>
    <row r="185" s="42" customFormat="1" ht="14.25"/>
    <row r="186" s="42" customFormat="1" ht="14.25"/>
    <row r="187" s="42" customFormat="1" ht="14.25"/>
    <row r="188" s="42" customFormat="1" ht="14.25"/>
    <row r="189" s="42" customFormat="1" ht="14.25"/>
    <row r="190" s="42" customFormat="1" ht="14.25"/>
    <row r="191" s="42" customFormat="1" ht="14.25"/>
    <row r="192" s="42" customFormat="1" ht="14.25"/>
    <row r="193" s="42" customFormat="1" ht="14.25"/>
    <row r="194" s="42" customFormat="1" ht="14.25"/>
    <row r="195" s="42" customFormat="1" ht="14.25"/>
    <row r="196" s="42" customFormat="1" ht="14.25"/>
    <row r="197" s="42" customFormat="1" ht="14.25"/>
    <row r="198" s="42" customFormat="1" ht="14.25"/>
    <row r="199" s="42" customFormat="1" ht="14.25"/>
    <row r="200" s="42" customFormat="1" ht="14.25"/>
    <row r="201" s="42" customFormat="1" ht="14.25"/>
    <row r="202" s="42" customFormat="1" ht="14.25"/>
    <row r="203" s="42" customFormat="1" ht="14.25"/>
    <row r="204" s="42" customFormat="1" ht="14.25"/>
    <row r="205" s="42" customFormat="1" ht="14.25"/>
    <row r="206" s="42" customFormat="1" ht="14.25"/>
    <row r="207" s="42" customFormat="1" ht="14.25"/>
    <row r="208" s="42" customFormat="1" ht="14.25"/>
    <row r="209" s="42" customFormat="1" ht="14.25"/>
    <row r="210" s="42" customFormat="1" ht="14.25"/>
    <row r="211" s="42" customFormat="1" ht="14.25"/>
    <row r="212" s="42" customFormat="1" ht="14.25"/>
    <row r="213" s="42" customFormat="1" ht="14.25"/>
    <row r="214" s="42" customFormat="1" ht="14.25"/>
    <row r="215" s="42" customFormat="1" ht="14.25"/>
    <row r="216" s="42" customFormat="1" ht="14.25"/>
    <row r="217" s="42" customFormat="1" ht="14.25"/>
    <row r="218" s="42" customFormat="1" ht="14.25"/>
    <row r="219" s="42" customFormat="1" ht="14.25"/>
    <row r="220" s="42" customFormat="1" ht="14.25"/>
    <row r="221" s="42" customFormat="1" ht="14.25"/>
    <row r="222" s="42" customFormat="1" ht="14.25"/>
    <row r="223" s="42" customFormat="1" ht="14.25"/>
    <row r="224" s="42" customFormat="1" ht="14.25"/>
    <row r="225" s="42" customFormat="1" ht="14.25"/>
    <row r="226" s="42" customFormat="1" ht="14.25"/>
    <row r="227" s="42" customFormat="1" ht="14.25"/>
    <row r="228" s="42" customFormat="1" ht="14.25"/>
    <row r="229" s="42" customFormat="1" ht="14.25"/>
    <row r="230" s="42" customFormat="1" ht="14.25"/>
    <row r="231" s="42" customFormat="1" ht="14.25"/>
    <row r="232" s="42" customFormat="1" ht="14.25"/>
    <row r="233" s="42" customFormat="1" ht="14.25"/>
    <row r="234" s="42" customFormat="1" ht="14.25"/>
    <row r="235" s="42" customFormat="1" ht="14.25"/>
    <row r="236" s="42" customFormat="1" ht="14.25"/>
    <row r="237" s="42" customFormat="1" ht="14.25"/>
    <row r="238" s="42" customFormat="1" ht="14.25"/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7868055555555555" bottom="0.7868055555555555" header="0.5" footer="0.5"/>
  <pageSetup fitToHeight="1" fitToWidth="1" horizontalDpi="300" verticalDpi="3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view="pageBreakPreview" zoomScale="82" zoomScaleSheetLayoutView="82" workbookViewId="0" topLeftCell="A1">
      <selection activeCell="C13" sqref="C13"/>
    </sheetView>
  </sheetViews>
  <sheetFormatPr defaultColWidth="9.140625" defaultRowHeight="12.75" customHeight="1"/>
  <cols>
    <col min="1" max="1" width="21.8515625" style="26" customWidth="1"/>
    <col min="2" max="2" width="35.421875" style="26" customWidth="1"/>
    <col min="3" max="5" width="24.7109375" style="26" customWidth="1"/>
    <col min="6" max="6" width="9.140625" style="26" customWidth="1"/>
    <col min="7" max="7" width="13.57421875" style="26" customWidth="1"/>
    <col min="8" max="8" width="9.140625" style="26" customWidth="1"/>
    <col min="9" max="16384" width="9.140625" style="27" customWidth="1"/>
  </cols>
  <sheetData>
    <row r="1" spans="1:7" s="26" customFormat="1" ht="21" customHeight="1">
      <c r="A1" s="28"/>
      <c r="B1" s="28"/>
      <c r="C1" s="28"/>
      <c r="D1" s="28"/>
      <c r="E1" s="28"/>
      <c r="F1" s="28"/>
      <c r="G1" s="28"/>
    </row>
    <row r="2" spans="1:7" s="26" customFormat="1" ht="29.25" customHeight="1">
      <c r="A2" s="30" t="s">
        <v>70</v>
      </c>
      <c r="B2" s="30"/>
      <c r="C2" s="30"/>
      <c r="D2" s="30"/>
      <c r="E2" s="30"/>
      <c r="F2" s="31"/>
      <c r="G2" s="31"/>
    </row>
    <row r="3" spans="1:7" s="86" customFormat="1" ht="21" customHeight="1">
      <c r="A3" s="40" t="s">
        <v>1</v>
      </c>
      <c r="B3" s="87"/>
      <c r="C3" s="87"/>
      <c r="D3" s="87"/>
      <c r="E3" s="34" t="s">
        <v>2</v>
      </c>
      <c r="F3" s="88"/>
      <c r="G3" s="88"/>
    </row>
    <row r="4" spans="1:7" s="26" customFormat="1" ht="21" customHeight="1">
      <c r="A4" s="35" t="s">
        <v>71</v>
      </c>
      <c r="B4" s="35"/>
      <c r="C4" s="89" t="s">
        <v>32</v>
      </c>
      <c r="D4" s="59" t="s">
        <v>72</v>
      </c>
      <c r="E4" s="35" t="s">
        <v>73</v>
      </c>
      <c r="F4" s="28"/>
      <c r="G4" s="28"/>
    </row>
    <row r="5" spans="1:7" s="26" customFormat="1" ht="21" customHeight="1">
      <c r="A5" s="35" t="s">
        <v>74</v>
      </c>
      <c r="B5" s="35" t="s">
        <v>75</v>
      </c>
      <c r="C5" s="89"/>
      <c r="D5" s="59"/>
      <c r="E5" s="35"/>
      <c r="F5" s="28"/>
      <c r="G5" s="28"/>
    </row>
    <row r="6" spans="1:7" s="26" customFormat="1" ht="21" customHeight="1">
      <c r="A6" s="61" t="s">
        <v>46</v>
      </c>
      <c r="B6" s="61" t="s">
        <v>46</v>
      </c>
      <c r="C6" s="61">
        <v>1</v>
      </c>
      <c r="D6" s="62">
        <f>C6+1</f>
        <v>2</v>
      </c>
      <c r="E6" s="62">
        <f>D6+1</f>
        <v>3</v>
      </c>
      <c r="F6" s="28"/>
      <c r="G6" s="28"/>
    </row>
    <row r="7" spans="1:7" s="26" customFormat="1" ht="31.5" customHeight="1">
      <c r="A7" s="38"/>
      <c r="B7" s="38" t="s">
        <v>32</v>
      </c>
      <c r="C7" s="38">
        <v>546.098802</v>
      </c>
      <c r="D7" s="38">
        <v>508.198802</v>
      </c>
      <c r="E7" s="38">
        <v>37.9</v>
      </c>
      <c r="F7" s="28"/>
      <c r="G7" s="28"/>
    </row>
    <row r="8" spans="1:5" s="26" customFormat="1" ht="31.5" customHeight="1">
      <c r="A8" s="38" t="s">
        <v>47</v>
      </c>
      <c r="B8" s="38" t="s">
        <v>9</v>
      </c>
      <c r="C8" s="38">
        <v>26.1764</v>
      </c>
      <c r="D8" s="38">
        <v>26.1764</v>
      </c>
      <c r="E8" s="38"/>
    </row>
    <row r="9" spans="1:5" s="26" customFormat="1" ht="31.5" customHeight="1">
      <c r="A9" s="38" t="s">
        <v>48</v>
      </c>
      <c r="B9" s="38" t="s">
        <v>49</v>
      </c>
      <c r="C9" s="38">
        <v>26.1764</v>
      </c>
      <c r="D9" s="38">
        <v>26.1764</v>
      </c>
      <c r="E9" s="38"/>
    </row>
    <row r="10" spans="1:5" s="26" customFormat="1" ht="31.5" customHeight="1">
      <c r="A10" s="38" t="s">
        <v>50</v>
      </c>
      <c r="B10" s="38" t="s">
        <v>51</v>
      </c>
      <c r="C10" s="38">
        <v>1.316</v>
      </c>
      <c r="D10" s="38">
        <v>1.316</v>
      </c>
      <c r="E10" s="38"/>
    </row>
    <row r="11" spans="1:5" s="26" customFormat="1" ht="31.5" customHeight="1">
      <c r="A11" s="38" t="s">
        <v>52</v>
      </c>
      <c r="B11" s="38" t="s">
        <v>53</v>
      </c>
      <c r="C11" s="38">
        <v>24.8604</v>
      </c>
      <c r="D11" s="38">
        <v>24.8604</v>
      </c>
      <c r="E11" s="38"/>
    </row>
    <row r="12" spans="1:5" s="26" customFormat="1" ht="31.5" customHeight="1">
      <c r="A12" s="38" t="s">
        <v>54</v>
      </c>
      <c r="B12" s="38" t="s">
        <v>11</v>
      </c>
      <c r="C12" s="38">
        <v>475.733902</v>
      </c>
      <c r="D12" s="38">
        <v>437.833902</v>
      </c>
      <c r="E12" s="38">
        <v>37.9</v>
      </c>
    </row>
    <row r="13" spans="1:5" s="26" customFormat="1" ht="31.5" customHeight="1">
      <c r="A13" s="38" t="s">
        <v>55</v>
      </c>
      <c r="B13" s="38" t="s">
        <v>56</v>
      </c>
      <c r="C13" s="38">
        <v>475.733902</v>
      </c>
      <c r="D13" s="38">
        <v>437.833902</v>
      </c>
      <c r="E13" s="38">
        <v>37.9</v>
      </c>
    </row>
    <row r="14" spans="1:5" s="26" customFormat="1" ht="31.5" customHeight="1">
      <c r="A14" s="38" t="s">
        <v>57</v>
      </c>
      <c r="B14" s="38" t="s">
        <v>58</v>
      </c>
      <c r="C14" s="38">
        <v>385.441902</v>
      </c>
      <c r="D14" s="38">
        <v>385.441902</v>
      </c>
      <c r="E14" s="38"/>
    </row>
    <row r="15" spans="1:5" s="26" customFormat="1" ht="31.5" customHeight="1">
      <c r="A15" s="38" t="s">
        <v>59</v>
      </c>
      <c r="B15" s="38" t="s">
        <v>60</v>
      </c>
      <c r="C15" s="38">
        <v>52.392</v>
      </c>
      <c r="D15" s="38">
        <v>52.392</v>
      </c>
      <c r="E15" s="38"/>
    </row>
    <row r="16" spans="1:5" s="26" customFormat="1" ht="31.5" customHeight="1">
      <c r="A16" s="38" t="s">
        <v>61</v>
      </c>
      <c r="B16" s="38" t="s">
        <v>62</v>
      </c>
      <c r="C16" s="38">
        <v>37.9</v>
      </c>
      <c r="D16" s="38"/>
      <c r="E16" s="38">
        <v>37.9</v>
      </c>
    </row>
    <row r="17" spans="1:5" s="26" customFormat="1" ht="31.5" customHeight="1">
      <c r="A17" s="38" t="s">
        <v>63</v>
      </c>
      <c r="B17" s="38" t="s">
        <v>13</v>
      </c>
      <c r="C17" s="38">
        <v>44.1885</v>
      </c>
      <c r="D17" s="38">
        <v>44.1885</v>
      </c>
      <c r="E17" s="38"/>
    </row>
    <row r="18" spans="1:5" s="26" customFormat="1" ht="31.5" customHeight="1">
      <c r="A18" s="38" t="s">
        <v>64</v>
      </c>
      <c r="B18" s="38" t="s">
        <v>65</v>
      </c>
      <c r="C18" s="38">
        <v>44.1885</v>
      </c>
      <c r="D18" s="38">
        <v>44.1885</v>
      </c>
      <c r="E18" s="38"/>
    </row>
    <row r="19" spans="1:5" s="26" customFormat="1" ht="31.5" customHeight="1">
      <c r="A19" s="38" t="s">
        <v>66</v>
      </c>
      <c r="B19" s="38" t="s">
        <v>67</v>
      </c>
      <c r="C19" s="38">
        <v>36.9225</v>
      </c>
      <c r="D19" s="38">
        <v>36.9225</v>
      </c>
      <c r="E19" s="38"/>
    </row>
    <row r="20" spans="1:5" s="26" customFormat="1" ht="21" customHeight="1">
      <c r="A20" s="38" t="s">
        <v>68</v>
      </c>
      <c r="B20" s="38" t="s">
        <v>69</v>
      </c>
      <c r="C20" s="38">
        <v>7.266</v>
      </c>
      <c r="D20" s="38">
        <v>7.266</v>
      </c>
      <c r="E20" s="38"/>
    </row>
    <row r="21" spans="1:5" s="26" customFormat="1" ht="21" customHeight="1">
      <c r="A21" s="90"/>
      <c r="B21" s="90"/>
      <c r="C21" s="90"/>
      <c r="D21" s="90"/>
      <c r="E21" s="90"/>
    </row>
    <row r="22" s="26" customFormat="1" ht="21" customHeight="1"/>
    <row r="23" s="26" customFormat="1" ht="21" customHeight="1"/>
    <row r="24" s="26" customFormat="1" ht="21" customHeight="1"/>
    <row r="25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view="pageBreakPreview" zoomScale="84" zoomScaleSheetLayoutView="84" workbookViewId="0" topLeftCell="A1">
      <selection activeCell="D29" sqref="D29"/>
    </sheetView>
  </sheetViews>
  <sheetFormatPr defaultColWidth="9.140625" defaultRowHeight="12.75" customHeight="1"/>
  <cols>
    <col min="1" max="1" width="28.00390625" style="26" customWidth="1"/>
    <col min="2" max="2" width="8.421875" style="26" customWidth="1"/>
    <col min="3" max="3" width="30.7109375" style="26" customWidth="1"/>
    <col min="4" max="4" width="9.28125" style="26" customWidth="1"/>
    <col min="5" max="5" width="21.57421875" style="26" customWidth="1"/>
    <col min="6" max="6" width="23.57421875" style="26" customWidth="1"/>
    <col min="7" max="7" width="23.57421875" style="64" customWidth="1"/>
    <col min="8" max="34" width="9.140625" style="26" customWidth="1"/>
    <col min="35" max="16384" width="9.140625" style="27" customWidth="1"/>
  </cols>
  <sheetData>
    <row r="1" spans="1:7" s="26" customFormat="1" ht="19.5" customHeight="1">
      <c r="A1" s="28"/>
      <c r="B1" s="65"/>
      <c r="C1" s="28"/>
      <c r="D1" s="28"/>
      <c r="E1" s="28"/>
      <c r="F1" s="66"/>
      <c r="G1" s="33"/>
    </row>
    <row r="2" spans="1:7" s="26" customFormat="1" ht="29.25" customHeight="1">
      <c r="A2" s="67" t="s">
        <v>76</v>
      </c>
      <c r="B2" s="67"/>
      <c r="C2" s="67"/>
      <c r="D2" s="67"/>
      <c r="E2" s="67"/>
      <c r="F2" s="67"/>
      <c r="G2" s="67"/>
    </row>
    <row r="3" spans="1:7" s="26" customFormat="1" ht="17.25" customHeight="1">
      <c r="A3" s="40" t="s">
        <v>1</v>
      </c>
      <c r="B3" s="68"/>
      <c r="C3" s="33"/>
      <c r="D3" s="33"/>
      <c r="E3" s="33"/>
      <c r="F3" s="34"/>
      <c r="G3" s="69" t="s">
        <v>2</v>
      </c>
    </row>
    <row r="4" spans="1:7" s="26" customFormat="1" ht="17.25" customHeight="1">
      <c r="A4" s="35" t="s">
        <v>3</v>
      </c>
      <c r="B4" s="35"/>
      <c r="C4" s="35" t="s">
        <v>77</v>
      </c>
      <c r="D4" s="35"/>
      <c r="E4" s="35"/>
      <c r="F4" s="35"/>
      <c r="G4" s="35"/>
    </row>
    <row r="5" spans="1:7" s="26" customFormat="1" ht="27" customHeight="1">
      <c r="A5" s="35" t="s">
        <v>5</v>
      </c>
      <c r="B5" s="70" t="s">
        <v>6</v>
      </c>
      <c r="C5" s="60" t="s">
        <v>7</v>
      </c>
      <c r="D5" s="60" t="s">
        <v>32</v>
      </c>
      <c r="E5" s="60" t="s">
        <v>78</v>
      </c>
      <c r="F5" s="60" t="s">
        <v>79</v>
      </c>
      <c r="G5" s="71" t="s">
        <v>80</v>
      </c>
    </row>
    <row r="6" spans="1:7" s="26" customFormat="1" ht="17.25" customHeight="1">
      <c r="A6" s="72" t="s">
        <v>8</v>
      </c>
      <c r="B6" s="38">
        <v>546.098802</v>
      </c>
      <c r="C6" s="73" t="s">
        <v>81</v>
      </c>
      <c r="D6" s="74">
        <f>IF(ISBLANK('[1]财拨总表（引用）'!B6)," ",'[1]财拨总表（引用）'!B6)</f>
        <v>546.098802</v>
      </c>
      <c r="E6" s="74">
        <f>IF(ISBLANK('[1]财拨总表（引用）'!C6)," ",'[1]财拨总表（引用）'!C6)</f>
        <v>546.098802</v>
      </c>
      <c r="F6" s="75"/>
      <c r="G6" s="76"/>
    </row>
    <row r="7" spans="1:7" s="26" customFormat="1" ht="17.25" customHeight="1">
      <c r="A7" s="72" t="s">
        <v>82</v>
      </c>
      <c r="B7" s="38">
        <v>546.098802</v>
      </c>
      <c r="C7" s="77" t="str">
        <f>IF(ISBLANK('[1]财拨总表（引用）'!A7)," ",'[1]财拨总表（引用）'!A7)</f>
        <v>社会保障和就业支出</v>
      </c>
      <c r="D7" s="74">
        <f>IF(ISBLANK('[1]财拨总表（引用）'!B7)," ",'[1]财拨总表（引用）'!B7)</f>
        <v>26.1764</v>
      </c>
      <c r="E7" s="74">
        <f>IF(ISBLANK('[1]财拨总表（引用）'!C7)," ",'[1]财拨总表（引用）'!C7)</f>
        <v>26.1764</v>
      </c>
      <c r="F7" s="75"/>
      <c r="G7" s="76"/>
    </row>
    <row r="8" spans="1:7" s="26" customFormat="1" ht="17.25" customHeight="1">
      <c r="A8" s="72" t="s">
        <v>83</v>
      </c>
      <c r="B8" s="38"/>
      <c r="C8" s="77" t="str">
        <f>IF(ISBLANK('[1]财拨总表（引用）'!A9)," ",'[1]财拨总表（引用）'!A9)</f>
        <v>住房保障支出</v>
      </c>
      <c r="D8" s="74">
        <f>IF(ISBLANK('[1]财拨总表（引用）'!B8)," ",'[1]财拨总表（引用）'!B8)</f>
        <v>475.733902</v>
      </c>
      <c r="E8" s="74">
        <f>IF(ISBLANK('[1]财拨总表（引用）'!C8)," ",'[1]财拨总表（引用）'!C8)</f>
        <v>475.733902</v>
      </c>
      <c r="F8" s="75"/>
      <c r="G8" s="76"/>
    </row>
    <row r="9" spans="1:7" s="26" customFormat="1" ht="17.25" customHeight="1">
      <c r="A9" s="72" t="s">
        <v>84</v>
      </c>
      <c r="B9" s="54"/>
      <c r="C9" s="78"/>
      <c r="D9" s="74">
        <f>IF(ISBLANK('[1]财拨总表（引用）'!B9)," ",'[1]财拨总表（引用）'!B9)</f>
        <v>44.1885</v>
      </c>
      <c r="E9" s="74">
        <f>IF(ISBLANK('[1]财拨总表（引用）'!C9)," ",'[1]财拨总表（引用）'!C9)</f>
        <v>44.1885</v>
      </c>
      <c r="F9" s="75"/>
      <c r="G9" s="76"/>
    </row>
    <row r="10" spans="1:7" s="26" customFormat="1" ht="19.5" customHeight="1">
      <c r="A10" s="72"/>
      <c r="B10" s="79"/>
      <c r="C10" s="78"/>
      <c r="D10" s="75"/>
      <c r="E10" s="75"/>
      <c r="F10" s="75"/>
      <c r="G10" s="76"/>
    </row>
    <row r="11" spans="1:7" s="26" customFormat="1" ht="17.25" customHeight="1">
      <c r="A11" s="72" t="s">
        <v>85</v>
      </c>
      <c r="B11" s="80"/>
      <c r="C11" s="73" t="s">
        <v>86</v>
      </c>
      <c r="D11" s="75"/>
      <c r="E11" s="75"/>
      <c r="F11" s="75"/>
      <c r="G11" s="76"/>
    </row>
    <row r="12" spans="1:7" s="26" customFormat="1" ht="17.25" customHeight="1">
      <c r="A12" s="81" t="s">
        <v>87</v>
      </c>
      <c r="B12" s="41"/>
      <c r="C12" s="73"/>
      <c r="D12" s="75"/>
      <c r="E12" s="75"/>
      <c r="F12" s="75"/>
      <c r="G12" s="76"/>
    </row>
    <row r="13" spans="1:7" s="26" customFormat="1" ht="17.25" customHeight="1">
      <c r="A13" s="72" t="s">
        <v>88</v>
      </c>
      <c r="B13" s="82"/>
      <c r="C13" s="73"/>
      <c r="D13" s="75"/>
      <c r="E13" s="75"/>
      <c r="F13" s="75"/>
      <c r="G13" s="76"/>
    </row>
    <row r="14" spans="1:7" s="26" customFormat="1" ht="17.25" customHeight="1">
      <c r="A14" s="72"/>
      <c r="B14" s="79"/>
      <c r="C14" s="73"/>
      <c r="D14" s="75"/>
      <c r="E14" s="75"/>
      <c r="F14" s="75"/>
      <c r="G14" s="76"/>
    </row>
    <row r="15" spans="1:7" s="26" customFormat="1" ht="17.25" customHeight="1">
      <c r="A15" s="72"/>
      <c r="B15" s="79"/>
      <c r="C15" s="73"/>
      <c r="D15" s="75"/>
      <c r="E15" s="75"/>
      <c r="F15" s="75"/>
      <c r="G15" s="76"/>
    </row>
    <row r="16" spans="1:7" s="26" customFormat="1" ht="17.25" customHeight="1">
      <c r="A16" s="83" t="s">
        <v>26</v>
      </c>
      <c r="B16" s="38">
        <v>546.098802</v>
      </c>
      <c r="C16" s="83" t="s">
        <v>27</v>
      </c>
      <c r="D16" s="38">
        <v>546.098802</v>
      </c>
      <c r="E16" s="38">
        <v>546.098802</v>
      </c>
      <c r="F16" s="75"/>
      <c r="G16" s="76"/>
    </row>
    <row r="17" spans="2:7" s="26" customFormat="1" ht="15">
      <c r="B17" s="84"/>
      <c r="G17" s="64"/>
    </row>
    <row r="18" spans="2:7" s="26" customFormat="1" ht="15">
      <c r="B18" s="84"/>
      <c r="G18" s="64"/>
    </row>
    <row r="19" spans="2:7" s="26" customFormat="1" ht="15">
      <c r="B19" s="84"/>
      <c r="G19" s="64"/>
    </row>
    <row r="20" spans="2:7" s="26" customFormat="1" ht="15">
      <c r="B20" s="84"/>
      <c r="G20" s="64"/>
    </row>
    <row r="21" spans="2:7" s="26" customFormat="1" ht="15">
      <c r="B21" s="84"/>
      <c r="G21" s="64"/>
    </row>
    <row r="22" spans="2:7" s="26" customFormat="1" ht="15">
      <c r="B22" s="84"/>
      <c r="G22" s="64"/>
    </row>
    <row r="23" spans="2:7" s="26" customFormat="1" ht="15">
      <c r="B23" s="84"/>
      <c r="G23" s="64"/>
    </row>
    <row r="24" spans="2:7" s="26" customFormat="1" ht="15">
      <c r="B24" s="84"/>
      <c r="G24" s="64"/>
    </row>
    <row r="25" spans="2:7" s="26" customFormat="1" ht="15">
      <c r="B25" s="84"/>
      <c r="G25" s="64"/>
    </row>
    <row r="26" spans="2:7" s="26" customFormat="1" ht="15">
      <c r="B26" s="84"/>
      <c r="G26" s="64"/>
    </row>
    <row r="27" spans="2:7" s="26" customFormat="1" ht="15">
      <c r="B27" s="84"/>
      <c r="G27" s="64"/>
    </row>
    <row r="28" spans="2:7" s="26" customFormat="1" ht="15">
      <c r="B28" s="84"/>
      <c r="G28" s="64"/>
    </row>
    <row r="29" spans="2:7" s="26" customFormat="1" ht="15">
      <c r="B29" s="84"/>
      <c r="G29" s="64"/>
    </row>
    <row r="30" spans="2:7" s="26" customFormat="1" ht="15">
      <c r="B30" s="84"/>
      <c r="G30" s="64"/>
    </row>
    <row r="31" spans="2:7" s="26" customFormat="1" ht="15">
      <c r="B31" s="84"/>
      <c r="G31" s="64"/>
    </row>
    <row r="32" spans="2:7" s="26" customFormat="1" ht="15">
      <c r="B32" s="84"/>
      <c r="G32" s="64"/>
    </row>
    <row r="33" spans="2:7" s="26" customFormat="1" ht="15">
      <c r="B33" s="84"/>
      <c r="G33" s="64"/>
    </row>
    <row r="34" spans="2:7" s="26" customFormat="1" ht="15">
      <c r="B34" s="84"/>
      <c r="G34" s="64"/>
    </row>
    <row r="35" spans="2:7" s="26" customFormat="1" ht="15">
      <c r="B35" s="84"/>
      <c r="G35" s="64"/>
    </row>
    <row r="36" spans="2:7" s="26" customFormat="1" ht="15">
      <c r="B36" s="84"/>
      <c r="G36" s="64"/>
    </row>
    <row r="37" spans="2:7" s="26" customFormat="1" ht="15">
      <c r="B37" s="84"/>
      <c r="G37" s="64"/>
    </row>
    <row r="38" spans="2:7" s="26" customFormat="1" ht="15">
      <c r="B38" s="84"/>
      <c r="G38" s="64"/>
    </row>
    <row r="39" spans="2:7" s="26" customFormat="1" ht="15">
      <c r="B39" s="84"/>
      <c r="G39" s="64"/>
    </row>
    <row r="40" spans="2:7" s="26" customFormat="1" ht="15">
      <c r="B40" s="84"/>
      <c r="G40" s="64"/>
    </row>
    <row r="41" spans="2:7" s="26" customFormat="1" ht="15">
      <c r="B41" s="84"/>
      <c r="G41" s="64"/>
    </row>
    <row r="42" spans="2:32" s="26" customFormat="1" ht="15">
      <c r="B42" s="84"/>
      <c r="G42" s="64"/>
      <c r="AF42" s="36"/>
    </row>
    <row r="43" spans="2:30" s="26" customFormat="1" ht="15">
      <c r="B43" s="84"/>
      <c r="G43" s="64"/>
      <c r="AD43" s="36"/>
    </row>
    <row r="44" spans="2:32" s="26" customFormat="1" ht="15">
      <c r="B44" s="84"/>
      <c r="G44" s="64"/>
      <c r="AE44" s="36"/>
      <c r="AF44" s="36"/>
    </row>
    <row r="45" spans="2:33" s="26" customFormat="1" ht="15">
      <c r="B45" s="84"/>
      <c r="G45" s="64"/>
      <c r="AF45" s="36"/>
      <c r="AG45" s="36"/>
    </row>
    <row r="46" spans="2:33" s="26" customFormat="1" ht="15">
      <c r="B46" s="84"/>
      <c r="G46" s="64"/>
      <c r="AG46" s="85"/>
    </row>
    <row r="47" spans="2:7" s="26" customFormat="1" ht="15">
      <c r="B47" s="84"/>
      <c r="G47" s="64"/>
    </row>
    <row r="48" spans="2:7" s="26" customFormat="1" ht="15">
      <c r="B48" s="84"/>
      <c r="G48" s="64"/>
    </row>
    <row r="49" spans="2:7" s="26" customFormat="1" ht="15">
      <c r="B49" s="84"/>
      <c r="G49" s="64"/>
    </row>
    <row r="50" spans="2:7" s="26" customFormat="1" ht="15">
      <c r="B50" s="84"/>
      <c r="G50" s="64"/>
    </row>
    <row r="51" spans="2:7" s="26" customFormat="1" ht="15">
      <c r="B51" s="84"/>
      <c r="G51" s="64"/>
    </row>
    <row r="52" spans="2:7" s="26" customFormat="1" ht="15">
      <c r="B52" s="84"/>
      <c r="G52" s="64"/>
    </row>
    <row r="53" spans="2:7" s="26" customFormat="1" ht="15">
      <c r="B53" s="84"/>
      <c r="G53" s="64"/>
    </row>
    <row r="54" spans="2:7" s="26" customFormat="1" ht="15">
      <c r="B54" s="84"/>
      <c r="G54" s="64"/>
    </row>
    <row r="55" spans="2:7" s="26" customFormat="1" ht="15">
      <c r="B55" s="84"/>
      <c r="G55" s="64"/>
    </row>
    <row r="56" spans="2:7" s="26" customFormat="1" ht="15">
      <c r="B56" s="84"/>
      <c r="G56" s="64"/>
    </row>
    <row r="57" spans="2:7" s="26" customFormat="1" ht="15">
      <c r="B57" s="84"/>
      <c r="G57" s="64"/>
    </row>
    <row r="58" spans="2:7" s="26" customFormat="1" ht="15">
      <c r="B58" s="84"/>
      <c r="G58" s="64"/>
    </row>
    <row r="59" spans="2:7" s="26" customFormat="1" ht="15">
      <c r="B59" s="84"/>
      <c r="G59" s="64"/>
    </row>
    <row r="60" spans="2:7" s="26" customFormat="1" ht="15">
      <c r="B60" s="84"/>
      <c r="G60" s="64"/>
    </row>
    <row r="61" spans="2:7" s="26" customFormat="1" ht="15">
      <c r="B61" s="84"/>
      <c r="G61" s="64"/>
    </row>
    <row r="62" spans="2:7" s="26" customFormat="1" ht="15">
      <c r="B62" s="84"/>
      <c r="G62" s="64"/>
    </row>
    <row r="63" spans="2:7" s="26" customFormat="1" ht="15">
      <c r="B63" s="84"/>
      <c r="G63" s="64"/>
    </row>
    <row r="64" spans="2:7" s="26" customFormat="1" ht="15">
      <c r="B64" s="84"/>
      <c r="G64" s="64"/>
    </row>
    <row r="65" spans="2:7" s="26" customFormat="1" ht="15">
      <c r="B65" s="84"/>
      <c r="G65" s="64"/>
    </row>
    <row r="66" spans="2:7" s="26" customFormat="1" ht="15">
      <c r="B66" s="84"/>
      <c r="G66" s="64"/>
    </row>
    <row r="67" spans="2:7" s="26" customFormat="1" ht="15">
      <c r="B67" s="84"/>
      <c r="G67" s="64"/>
    </row>
    <row r="68" spans="2:7" s="26" customFormat="1" ht="15">
      <c r="B68" s="84"/>
      <c r="G68" s="64"/>
    </row>
    <row r="69" spans="2:7" s="26" customFormat="1" ht="15">
      <c r="B69" s="84"/>
      <c r="G69" s="64"/>
    </row>
    <row r="70" spans="2:7" s="26" customFormat="1" ht="15">
      <c r="B70" s="84"/>
      <c r="G70" s="64"/>
    </row>
    <row r="71" spans="2:7" s="26" customFormat="1" ht="15">
      <c r="B71" s="84"/>
      <c r="G71" s="64"/>
    </row>
    <row r="72" spans="2:7" s="26" customFormat="1" ht="15">
      <c r="B72" s="84"/>
      <c r="G72" s="64"/>
    </row>
    <row r="73" spans="2:7" s="26" customFormat="1" ht="15">
      <c r="B73" s="84"/>
      <c r="G73" s="64"/>
    </row>
    <row r="74" spans="2:7" s="26" customFormat="1" ht="15">
      <c r="B74" s="84"/>
      <c r="G74" s="64"/>
    </row>
    <row r="75" spans="2:7" s="26" customFormat="1" ht="15">
      <c r="B75" s="84"/>
      <c r="G75" s="64"/>
    </row>
    <row r="76" spans="2:7" s="26" customFormat="1" ht="15">
      <c r="B76" s="84"/>
      <c r="G76" s="64"/>
    </row>
    <row r="77" spans="2:7" s="26" customFormat="1" ht="15">
      <c r="B77" s="84"/>
      <c r="G77" s="64"/>
    </row>
    <row r="78" spans="2:7" s="26" customFormat="1" ht="15">
      <c r="B78" s="84"/>
      <c r="G78" s="64"/>
    </row>
    <row r="79" spans="2:7" s="26" customFormat="1" ht="15">
      <c r="B79" s="84"/>
      <c r="G79" s="64"/>
    </row>
    <row r="80" spans="2:7" s="26" customFormat="1" ht="15">
      <c r="B80" s="84"/>
      <c r="G80" s="64"/>
    </row>
    <row r="81" spans="2:7" s="26" customFormat="1" ht="15">
      <c r="B81" s="84"/>
      <c r="G81" s="64"/>
    </row>
    <row r="82" spans="2:7" s="26" customFormat="1" ht="15">
      <c r="B82" s="84"/>
      <c r="G82" s="64"/>
    </row>
    <row r="83" spans="2:26" s="26" customFormat="1" ht="15">
      <c r="B83" s="84"/>
      <c r="G83" s="64"/>
      <c r="Z83" s="36"/>
    </row>
    <row r="84" spans="2:26" s="26" customFormat="1" ht="15">
      <c r="B84" s="84"/>
      <c r="G84" s="64"/>
      <c r="W84" s="36"/>
      <c r="X84" s="36"/>
      <c r="Y84" s="36"/>
      <c r="Z84" s="85"/>
    </row>
    <row r="85" spans="2:7" s="26" customFormat="1" ht="15">
      <c r="B85" s="84"/>
      <c r="G85" s="64"/>
    </row>
    <row r="86" spans="2:7" s="26" customFormat="1" ht="15">
      <c r="B86" s="84"/>
      <c r="G86" s="64"/>
    </row>
    <row r="87" spans="2:7" s="26" customFormat="1" ht="15">
      <c r="B87" s="84"/>
      <c r="G87" s="64"/>
    </row>
    <row r="88" spans="2:7" s="26" customFormat="1" ht="15">
      <c r="B88" s="84"/>
      <c r="G88" s="64"/>
    </row>
    <row r="89" spans="2:7" s="26" customFormat="1" ht="15">
      <c r="B89" s="84"/>
      <c r="G89" s="64"/>
    </row>
    <row r="90" spans="2:7" s="26" customFormat="1" ht="15">
      <c r="B90" s="84"/>
      <c r="G90" s="64"/>
    </row>
    <row r="91" spans="2:7" s="26" customFormat="1" ht="15">
      <c r="B91" s="84"/>
      <c r="G91" s="64"/>
    </row>
    <row r="92" spans="2:7" s="26" customFormat="1" ht="15">
      <c r="B92" s="84"/>
      <c r="G92" s="64"/>
    </row>
    <row r="93" spans="2:7" s="26" customFormat="1" ht="15">
      <c r="B93" s="84"/>
      <c r="G93" s="64"/>
    </row>
    <row r="94" spans="2:7" s="26" customFormat="1" ht="15">
      <c r="B94" s="84"/>
      <c r="G94" s="64"/>
    </row>
    <row r="95" spans="2:7" s="26" customFormat="1" ht="15">
      <c r="B95" s="84"/>
      <c r="G95" s="64"/>
    </row>
    <row r="96" spans="2:7" s="26" customFormat="1" ht="15">
      <c r="B96" s="84"/>
      <c r="G96" s="64"/>
    </row>
    <row r="97" spans="2:7" s="26" customFormat="1" ht="15">
      <c r="B97" s="84"/>
      <c r="G97" s="64"/>
    </row>
    <row r="98" spans="2:7" s="26" customFormat="1" ht="15">
      <c r="B98" s="84"/>
      <c r="G98" s="64"/>
    </row>
    <row r="99" spans="2:7" s="26" customFormat="1" ht="15">
      <c r="B99" s="84"/>
      <c r="G99" s="64"/>
    </row>
    <row r="100" spans="2:7" s="26" customFormat="1" ht="15">
      <c r="B100" s="84"/>
      <c r="G100" s="64"/>
    </row>
    <row r="101" spans="2:7" s="26" customFormat="1" ht="15">
      <c r="B101" s="84"/>
      <c r="G101" s="64"/>
    </row>
    <row r="102" spans="2:7" s="26" customFormat="1" ht="15">
      <c r="B102" s="84"/>
      <c r="G102" s="64"/>
    </row>
    <row r="103" spans="2:7" s="26" customFormat="1" ht="15">
      <c r="B103" s="84"/>
      <c r="G103" s="64"/>
    </row>
    <row r="104" spans="2:7" s="26" customFormat="1" ht="15">
      <c r="B104" s="84"/>
      <c r="G104" s="64"/>
    </row>
    <row r="105" spans="2:7" s="26" customFormat="1" ht="15">
      <c r="B105" s="84"/>
      <c r="G105" s="64"/>
    </row>
    <row r="106" spans="2:7" s="26" customFormat="1" ht="15">
      <c r="B106" s="84"/>
      <c r="G106" s="64"/>
    </row>
    <row r="107" spans="2:7" s="26" customFormat="1" ht="15">
      <c r="B107" s="84"/>
      <c r="G107" s="64"/>
    </row>
    <row r="108" spans="2:7" s="26" customFormat="1" ht="15">
      <c r="B108" s="84"/>
      <c r="G108" s="64"/>
    </row>
    <row r="109" spans="2:7" s="26" customFormat="1" ht="15">
      <c r="B109" s="84"/>
      <c r="G109" s="64"/>
    </row>
    <row r="110" spans="2:7" s="26" customFormat="1" ht="15">
      <c r="B110" s="84"/>
      <c r="G110" s="64"/>
    </row>
    <row r="111" spans="2:7" s="26" customFormat="1" ht="15">
      <c r="B111" s="84"/>
      <c r="G111" s="64"/>
    </row>
    <row r="112" spans="2:7" s="26" customFormat="1" ht="15">
      <c r="B112" s="84"/>
      <c r="G112" s="64"/>
    </row>
    <row r="113" spans="2:7" s="26" customFormat="1" ht="15">
      <c r="B113" s="84"/>
      <c r="G113" s="64"/>
    </row>
    <row r="114" spans="2:7" s="26" customFormat="1" ht="15">
      <c r="B114" s="84"/>
      <c r="G114" s="64"/>
    </row>
    <row r="115" spans="2:7" s="26" customFormat="1" ht="15">
      <c r="B115" s="84"/>
      <c r="G115" s="64"/>
    </row>
    <row r="116" spans="2:7" s="26" customFormat="1" ht="15">
      <c r="B116" s="84"/>
      <c r="G116" s="64"/>
    </row>
    <row r="117" spans="2:7" s="26" customFormat="1" ht="15">
      <c r="B117" s="84"/>
      <c r="G117" s="64"/>
    </row>
    <row r="118" spans="2:7" s="26" customFormat="1" ht="15">
      <c r="B118" s="84"/>
      <c r="G118" s="64"/>
    </row>
    <row r="119" spans="2:7" s="26" customFormat="1" ht="15">
      <c r="B119" s="84"/>
      <c r="G119" s="64"/>
    </row>
    <row r="120" spans="2:7" s="26" customFormat="1" ht="15">
      <c r="B120" s="84"/>
      <c r="G120" s="64"/>
    </row>
    <row r="121" spans="2:7" s="26" customFormat="1" ht="15">
      <c r="B121" s="84"/>
      <c r="G121" s="64"/>
    </row>
    <row r="122" spans="2:7" s="26" customFormat="1" ht="15">
      <c r="B122" s="84"/>
      <c r="G122" s="64"/>
    </row>
    <row r="123" spans="2:7" s="26" customFormat="1" ht="15">
      <c r="B123" s="84"/>
      <c r="G123" s="64"/>
    </row>
    <row r="124" spans="2:7" s="26" customFormat="1" ht="15">
      <c r="B124" s="84"/>
      <c r="G124" s="64"/>
    </row>
    <row r="125" spans="2:7" s="26" customFormat="1" ht="15">
      <c r="B125" s="84"/>
      <c r="G125" s="64"/>
    </row>
    <row r="126" spans="2:7" s="26" customFormat="1" ht="15">
      <c r="B126" s="84"/>
      <c r="G126" s="64"/>
    </row>
    <row r="127" spans="2:7" s="26" customFormat="1" ht="15">
      <c r="B127" s="84"/>
      <c r="G127" s="64"/>
    </row>
    <row r="128" spans="2:7" s="26" customFormat="1" ht="15">
      <c r="B128" s="84"/>
      <c r="G128" s="64"/>
    </row>
    <row r="129" spans="2:7" s="26" customFormat="1" ht="15">
      <c r="B129" s="84"/>
      <c r="G129" s="64"/>
    </row>
    <row r="130" spans="2:7" s="26" customFormat="1" ht="15">
      <c r="B130" s="84"/>
      <c r="G130" s="64"/>
    </row>
    <row r="131" spans="2:7" s="26" customFormat="1" ht="15">
      <c r="B131" s="84"/>
      <c r="G131" s="64"/>
    </row>
    <row r="132" spans="2:7" s="26" customFormat="1" ht="15">
      <c r="B132" s="84"/>
      <c r="G132" s="64"/>
    </row>
    <row r="133" spans="2:7" s="26" customFormat="1" ht="15">
      <c r="B133" s="84"/>
      <c r="G133" s="64"/>
    </row>
    <row r="134" spans="2:7" s="26" customFormat="1" ht="15">
      <c r="B134" s="84"/>
      <c r="G134" s="64"/>
    </row>
    <row r="135" spans="2:7" s="26" customFormat="1" ht="15">
      <c r="B135" s="84"/>
      <c r="G135" s="64"/>
    </row>
    <row r="136" spans="2:7" s="26" customFormat="1" ht="15">
      <c r="B136" s="84"/>
      <c r="G136" s="64"/>
    </row>
    <row r="137" spans="2:7" s="26" customFormat="1" ht="15">
      <c r="B137" s="84"/>
      <c r="G137" s="64"/>
    </row>
    <row r="138" spans="2:7" s="26" customFormat="1" ht="15">
      <c r="B138" s="84"/>
      <c r="G138" s="64"/>
    </row>
    <row r="139" spans="2:7" s="26" customFormat="1" ht="15">
      <c r="B139" s="84"/>
      <c r="G139" s="64"/>
    </row>
    <row r="140" spans="2:7" s="26" customFormat="1" ht="15">
      <c r="B140" s="84"/>
      <c r="G140" s="64"/>
    </row>
    <row r="141" spans="2:7" s="26" customFormat="1" ht="15">
      <c r="B141" s="84"/>
      <c r="G141" s="64"/>
    </row>
    <row r="142" spans="2:7" s="26" customFormat="1" ht="15">
      <c r="B142" s="84"/>
      <c r="G142" s="64"/>
    </row>
    <row r="143" spans="2:7" s="26" customFormat="1" ht="15">
      <c r="B143" s="84"/>
      <c r="G143" s="64"/>
    </row>
    <row r="144" spans="2:7" s="26" customFormat="1" ht="15">
      <c r="B144" s="84"/>
      <c r="G144" s="64"/>
    </row>
    <row r="145" spans="2:7" s="26" customFormat="1" ht="15">
      <c r="B145" s="84"/>
      <c r="G145" s="64"/>
    </row>
    <row r="146" spans="2:7" s="26" customFormat="1" ht="15">
      <c r="B146" s="84"/>
      <c r="G146" s="64"/>
    </row>
    <row r="147" spans="2:7" s="26" customFormat="1" ht="15">
      <c r="B147" s="84"/>
      <c r="G147" s="64"/>
    </row>
    <row r="148" spans="2:7" s="26" customFormat="1" ht="15">
      <c r="B148" s="84"/>
      <c r="G148" s="64"/>
    </row>
    <row r="149" spans="2:7" s="26" customFormat="1" ht="15">
      <c r="B149" s="84"/>
      <c r="G149" s="64"/>
    </row>
    <row r="150" spans="2:7" s="26" customFormat="1" ht="15">
      <c r="B150" s="84"/>
      <c r="G150" s="64"/>
    </row>
    <row r="151" spans="2:7" s="26" customFormat="1" ht="15">
      <c r="B151" s="84"/>
      <c r="G151" s="64"/>
    </row>
    <row r="152" spans="2:7" s="26" customFormat="1" ht="15">
      <c r="B152" s="84"/>
      <c r="G152" s="64"/>
    </row>
    <row r="153" spans="2:7" s="26" customFormat="1" ht="15">
      <c r="B153" s="84"/>
      <c r="G153" s="64"/>
    </row>
    <row r="154" spans="2:7" s="26" customFormat="1" ht="15">
      <c r="B154" s="84"/>
      <c r="G154" s="64"/>
    </row>
    <row r="155" spans="2:7" s="26" customFormat="1" ht="15">
      <c r="B155" s="84"/>
      <c r="G155" s="64"/>
    </row>
    <row r="156" spans="2:7" s="26" customFormat="1" ht="15">
      <c r="B156" s="84"/>
      <c r="G156" s="64"/>
    </row>
    <row r="157" spans="2:7" s="26" customFormat="1" ht="15">
      <c r="B157" s="84"/>
      <c r="G157" s="64"/>
    </row>
    <row r="158" spans="2:7" s="26" customFormat="1" ht="15">
      <c r="B158" s="84"/>
      <c r="G158" s="64"/>
    </row>
    <row r="159" spans="2:7" s="26" customFormat="1" ht="15">
      <c r="B159" s="84"/>
      <c r="G159" s="64"/>
    </row>
    <row r="160" spans="2:7" s="26" customFormat="1" ht="15">
      <c r="B160" s="84"/>
      <c r="G160" s="64"/>
    </row>
    <row r="161" spans="2:7" s="26" customFormat="1" ht="15">
      <c r="B161" s="84"/>
      <c r="G161" s="64"/>
    </row>
    <row r="162" spans="2:7" s="26" customFormat="1" ht="15">
      <c r="B162" s="84"/>
      <c r="G162" s="64"/>
    </row>
    <row r="163" spans="2:7" s="26" customFormat="1" ht="15">
      <c r="B163" s="84"/>
      <c r="G163" s="64"/>
    </row>
    <row r="164" spans="2:7" s="26" customFormat="1" ht="15">
      <c r="B164" s="84"/>
      <c r="G164" s="64"/>
    </row>
    <row r="165" spans="2:7" s="26" customFormat="1" ht="15">
      <c r="B165" s="84"/>
      <c r="G165" s="64"/>
    </row>
    <row r="166" spans="2:7" s="26" customFormat="1" ht="15">
      <c r="B166" s="84"/>
      <c r="G166" s="64"/>
    </row>
    <row r="167" spans="2:7" s="26" customFormat="1" ht="15">
      <c r="B167" s="84"/>
      <c r="G167" s="64"/>
    </row>
    <row r="168" spans="2:7" s="26" customFormat="1" ht="15">
      <c r="B168" s="84"/>
      <c r="G168" s="64"/>
    </row>
    <row r="169" spans="2:7" s="26" customFormat="1" ht="15">
      <c r="B169" s="84"/>
      <c r="G169" s="64"/>
    </row>
    <row r="170" spans="2:7" s="26" customFormat="1" ht="15">
      <c r="B170" s="84"/>
      <c r="G170" s="64"/>
    </row>
    <row r="171" spans="2:7" s="26" customFormat="1" ht="15">
      <c r="B171" s="84"/>
      <c r="G171" s="64"/>
    </row>
    <row r="172" spans="2:7" s="26" customFormat="1" ht="15">
      <c r="B172" s="84"/>
      <c r="G172" s="64"/>
    </row>
    <row r="173" spans="2:7" s="26" customFormat="1" ht="15">
      <c r="B173" s="84"/>
      <c r="G173" s="64"/>
    </row>
    <row r="174" spans="2:7" s="26" customFormat="1" ht="15">
      <c r="B174" s="84"/>
      <c r="G174" s="64"/>
    </row>
    <row r="175" spans="2:7" s="26" customFormat="1" ht="15">
      <c r="B175" s="84"/>
      <c r="G175" s="64"/>
    </row>
    <row r="176" spans="2:7" s="26" customFormat="1" ht="15">
      <c r="B176" s="84"/>
      <c r="G176" s="64"/>
    </row>
    <row r="177" spans="2:7" s="26" customFormat="1" ht="15">
      <c r="B177" s="84"/>
      <c r="G177" s="64"/>
    </row>
    <row r="178" spans="2:7" s="26" customFormat="1" ht="15">
      <c r="B178" s="84"/>
      <c r="G178" s="64"/>
    </row>
    <row r="179" spans="2:7" s="26" customFormat="1" ht="15">
      <c r="B179" s="84"/>
      <c r="G179" s="64"/>
    </row>
    <row r="180" spans="2:7" s="26" customFormat="1" ht="15">
      <c r="B180" s="84"/>
      <c r="G180" s="64"/>
    </row>
    <row r="181" spans="2:7" s="26" customFormat="1" ht="15">
      <c r="B181" s="84"/>
      <c r="G181" s="64"/>
    </row>
    <row r="182" spans="2:7" s="26" customFormat="1" ht="15">
      <c r="B182" s="84"/>
      <c r="G182" s="64"/>
    </row>
    <row r="183" spans="2:7" s="26" customFormat="1" ht="15">
      <c r="B183" s="84"/>
      <c r="G183" s="64"/>
    </row>
    <row r="184" spans="2:7" s="26" customFormat="1" ht="15">
      <c r="B184" s="84"/>
      <c r="G184" s="64"/>
    </row>
    <row r="185" spans="2:7" s="26" customFormat="1" ht="15">
      <c r="B185" s="84"/>
      <c r="G185" s="64"/>
    </row>
    <row r="186" spans="2:7" s="26" customFormat="1" ht="15">
      <c r="B186" s="84"/>
      <c r="G186" s="64"/>
    </row>
    <row r="187" spans="2:7" s="26" customFormat="1" ht="15">
      <c r="B187" s="84"/>
      <c r="G187" s="64"/>
    </row>
    <row r="188" spans="2:7" s="26" customFormat="1" ht="15">
      <c r="B188" s="84"/>
      <c r="G188" s="64"/>
    </row>
    <row r="189" spans="2:7" s="26" customFormat="1" ht="15">
      <c r="B189" s="84"/>
      <c r="G189" s="64"/>
    </row>
    <row r="190" spans="2:7" s="26" customFormat="1" ht="15">
      <c r="B190" s="84"/>
      <c r="G190" s="64"/>
    </row>
    <row r="191" spans="2:7" s="26" customFormat="1" ht="15">
      <c r="B191" s="84"/>
      <c r="G191" s="64"/>
    </row>
    <row r="192" spans="2:7" s="26" customFormat="1" ht="15">
      <c r="B192" s="84"/>
      <c r="G192" s="64"/>
    </row>
    <row r="193" spans="2:7" s="26" customFormat="1" ht="15">
      <c r="B193" s="84"/>
      <c r="G193" s="64"/>
    </row>
    <row r="194" spans="2:7" s="26" customFormat="1" ht="15">
      <c r="B194" s="84"/>
      <c r="G194" s="64"/>
    </row>
    <row r="195" spans="2:7" s="26" customFormat="1" ht="15">
      <c r="B195" s="84"/>
      <c r="G195" s="64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="76" zoomScaleSheetLayoutView="76" workbookViewId="0" topLeftCell="A1">
      <selection activeCell="D20" sqref="D20"/>
    </sheetView>
  </sheetViews>
  <sheetFormatPr defaultColWidth="9.140625" defaultRowHeight="12.75" customHeight="1"/>
  <cols>
    <col min="1" max="1" width="16.7109375" style="26" customWidth="1"/>
    <col min="2" max="2" width="34.57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  <col min="9" max="16384" width="9.140625" style="27" customWidth="1"/>
  </cols>
  <sheetData>
    <row r="1" spans="1:7" s="26" customFormat="1" ht="21" customHeight="1">
      <c r="A1" s="28"/>
      <c r="B1" s="28"/>
      <c r="C1" s="28"/>
      <c r="D1" s="28"/>
      <c r="E1" s="28"/>
      <c r="F1" s="28"/>
      <c r="G1" s="28"/>
    </row>
    <row r="2" spans="1:7" s="26" customFormat="1" ht="29.25" customHeight="1">
      <c r="A2" s="30" t="s">
        <v>89</v>
      </c>
      <c r="B2" s="30"/>
      <c r="C2" s="30"/>
      <c r="D2" s="30"/>
      <c r="E2" s="30"/>
      <c r="F2" s="31"/>
      <c r="G2" s="31"/>
    </row>
    <row r="3" spans="1:7" s="26" customFormat="1" ht="21" customHeight="1">
      <c r="A3" s="39" t="s">
        <v>1</v>
      </c>
      <c r="B3" s="33"/>
      <c r="C3" s="33"/>
      <c r="D3" s="33"/>
      <c r="E3" s="34" t="s">
        <v>2</v>
      </c>
      <c r="F3" s="28"/>
      <c r="G3" s="28"/>
    </row>
    <row r="4" spans="1:7" s="26" customFormat="1" ht="17.25" customHeight="1">
      <c r="A4" s="35" t="s">
        <v>71</v>
      </c>
      <c r="B4" s="35"/>
      <c r="C4" s="35" t="s">
        <v>90</v>
      </c>
      <c r="D4" s="35"/>
      <c r="E4" s="35"/>
      <c r="F4" s="28"/>
      <c r="G4" s="28"/>
    </row>
    <row r="5" spans="1:7" s="26" customFormat="1" ht="21" customHeight="1">
      <c r="A5" s="35" t="s">
        <v>74</v>
      </c>
      <c r="B5" s="35" t="s">
        <v>75</v>
      </c>
      <c r="C5" s="35" t="s">
        <v>32</v>
      </c>
      <c r="D5" s="35" t="s">
        <v>72</v>
      </c>
      <c r="E5" s="35" t="s">
        <v>73</v>
      </c>
      <c r="F5" s="28"/>
      <c r="G5" s="28"/>
    </row>
    <row r="6" spans="1:7" s="26" customFormat="1" ht="21" customHeight="1">
      <c r="A6" s="61" t="s">
        <v>46</v>
      </c>
      <c r="B6" s="61" t="s">
        <v>46</v>
      </c>
      <c r="C6" s="62">
        <v>1</v>
      </c>
      <c r="D6" s="62">
        <f>C6+1</f>
        <v>2</v>
      </c>
      <c r="E6" s="62">
        <f>D6+1</f>
        <v>3</v>
      </c>
      <c r="F6" s="28"/>
      <c r="G6" s="28"/>
    </row>
    <row r="7" spans="1:7" s="26" customFormat="1" ht="28.5" customHeight="1">
      <c r="A7" s="38"/>
      <c r="B7" s="38" t="s">
        <v>32</v>
      </c>
      <c r="C7" s="38">
        <v>546.098802</v>
      </c>
      <c r="D7" s="38">
        <v>508.198802</v>
      </c>
      <c r="E7" s="38">
        <v>37.9</v>
      </c>
      <c r="F7" s="28"/>
      <c r="G7" s="28"/>
    </row>
    <row r="8" spans="1:5" s="26" customFormat="1" ht="21" customHeight="1">
      <c r="A8" s="38" t="s">
        <v>47</v>
      </c>
      <c r="B8" s="38" t="s">
        <v>9</v>
      </c>
      <c r="C8" s="38">
        <v>26.1764</v>
      </c>
      <c r="D8" s="38">
        <v>26.1764</v>
      </c>
      <c r="E8" s="38"/>
    </row>
    <row r="9" spans="1:5" s="26" customFormat="1" ht="21" customHeight="1">
      <c r="A9" s="38" t="s">
        <v>48</v>
      </c>
      <c r="B9" s="38" t="s">
        <v>49</v>
      </c>
      <c r="C9" s="38">
        <v>26.1764</v>
      </c>
      <c r="D9" s="38">
        <v>26.1764</v>
      </c>
      <c r="E9" s="38"/>
    </row>
    <row r="10" spans="1:5" s="26" customFormat="1" ht="21" customHeight="1">
      <c r="A10" s="38" t="s">
        <v>50</v>
      </c>
      <c r="B10" s="38" t="s">
        <v>51</v>
      </c>
      <c r="C10" s="38">
        <v>1.316</v>
      </c>
      <c r="D10" s="38">
        <v>1.316</v>
      </c>
      <c r="E10" s="38"/>
    </row>
    <row r="11" spans="1:5" s="26" customFormat="1" ht="21" customHeight="1">
      <c r="A11" s="38" t="s">
        <v>52</v>
      </c>
      <c r="B11" s="38" t="s">
        <v>53</v>
      </c>
      <c r="C11" s="38">
        <v>24.8604</v>
      </c>
      <c r="D11" s="38">
        <v>24.8604</v>
      </c>
      <c r="E11" s="38"/>
    </row>
    <row r="12" spans="1:5" s="26" customFormat="1" ht="21" customHeight="1">
      <c r="A12" s="38" t="s">
        <v>54</v>
      </c>
      <c r="B12" s="38" t="s">
        <v>11</v>
      </c>
      <c r="C12" s="38">
        <v>475.733902</v>
      </c>
      <c r="D12" s="38">
        <v>437.833902</v>
      </c>
      <c r="E12" s="38">
        <v>37.9</v>
      </c>
    </row>
    <row r="13" spans="1:5" s="26" customFormat="1" ht="21" customHeight="1">
      <c r="A13" s="38" t="s">
        <v>55</v>
      </c>
      <c r="B13" s="38" t="s">
        <v>56</v>
      </c>
      <c r="C13" s="38">
        <v>475.733902</v>
      </c>
      <c r="D13" s="38">
        <v>437.833902</v>
      </c>
      <c r="E13" s="38">
        <v>37.9</v>
      </c>
    </row>
    <row r="14" spans="1:5" s="26" customFormat="1" ht="21" customHeight="1">
      <c r="A14" s="38" t="s">
        <v>57</v>
      </c>
      <c r="B14" s="38" t="s">
        <v>58</v>
      </c>
      <c r="C14" s="38">
        <v>385.441902</v>
      </c>
      <c r="D14" s="38">
        <v>385.441902</v>
      </c>
      <c r="E14" s="38"/>
    </row>
    <row r="15" spans="1:5" s="26" customFormat="1" ht="21" customHeight="1">
      <c r="A15" s="38" t="s">
        <v>59</v>
      </c>
      <c r="B15" s="38" t="s">
        <v>60</v>
      </c>
      <c r="C15" s="38">
        <v>52.392</v>
      </c>
      <c r="D15" s="38">
        <v>52.392</v>
      </c>
      <c r="E15" s="38"/>
    </row>
    <row r="16" spans="1:5" s="26" customFormat="1" ht="21" customHeight="1">
      <c r="A16" s="38" t="s">
        <v>61</v>
      </c>
      <c r="B16" s="38" t="s">
        <v>62</v>
      </c>
      <c r="C16" s="38">
        <v>37.9</v>
      </c>
      <c r="D16" s="38"/>
      <c r="E16" s="38">
        <v>37.9</v>
      </c>
    </row>
    <row r="17" spans="1:5" s="26" customFormat="1" ht="21" customHeight="1">
      <c r="A17" s="38" t="s">
        <v>63</v>
      </c>
      <c r="B17" s="38" t="s">
        <v>13</v>
      </c>
      <c r="C17" s="38">
        <v>44.1885</v>
      </c>
      <c r="D17" s="38">
        <v>44.1885</v>
      </c>
      <c r="E17" s="38"/>
    </row>
    <row r="18" spans="1:5" s="26" customFormat="1" ht="21" customHeight="1">
      <c r="A18" s="38" t="s">
        <v>64</v>
      </c>
      <c r="B18" s="38" t="s">
        <v>65</v>
      </c>
      <c r="C18" s="38">
        <v>44.1885</v>
      </c>
      <c r="D18" s="38">
        <v>44.1885</v>
      </c>
      <c r="E18" s="38"/>
    </row>
    <row r="19" spans="1:5" s="26" customFormat="1" ht="21" customHeight="1">
      <c r="A19" s="38" t="s">
        <v>66</v>
      </c>
      <c r="B19" s="38" t="s">
        <v>67</v>
      </c>
      <c r="C19" s="38">
        <v>36.9225</v>
      </c>
      <c r="D19" s="38">
        <v>36.9225</v>
      </c>
      <c r="E19" s="38"/>
    </row>
    <row r="20" spans="1:5" s="26" customFormat="1" ht="21" customHeight="1">
      <c r="A20" s="38" t="s">
        <v>68</v>
      </c>
      <c r="B20" s="38" t="s">
        <v>69</v>
      </c>
      <c r="C20" s="38">
        <v>7.266</v>
      </c>
      <c r="D20" s="38">
        <v>7.266</v>
      </c>
      <c r="E20" s="38"/>
    </row>
    <row r="21" s="26" customFormat="1" ht="21" customHeight="1"/>
    <row r="22" s="26" customFormat="1" ht="21" customHeight="1"/>
    <row r="23" s="26" customFormat="1" ht="21" customHeight="1"/>
    <row r="24" s="26" customFormat="1" ht="21" customHeight="1"/>
    <row r="25" s="26" customFormat="1" ht="21" customHeight="1"/>
    <row r="26" s="26" customFormat="1" ht="14.25"/>
    <row r="27" s="26" customFormat="1" ht="14.25"/>
    <row r="28" s="26" customFormat="1" ht="14.25"/>
    <row r="29" s="26" customFormat="1" ht="14.25"/>
    <row r="30" s="26" customFormat="1" ht="14.25"/>
    <row r="31" s="26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26388888888889" bottom="0.5826388888888889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view="pageBreakPreview" zoomScale="80" zoomScaleSheetLayoutView="80" workbookViewId="0" topLeftCell="A1">
      <selection activeCell="A3" sqref="A3"/>
    </sheetView>
  </sheetViews>
  <sheetFormatPr defaultColWidth="9.140625" defaultRowHeight="12.75" customHeight="1"/>
  <cols>
    <col min="1" max="5" width="27.140625" style="26" customWidth="1"/>
    <col min="6" max="6" width="9.140625" style="26" customWidth="1"/>
    <col min="7" max="7" width="13.57421875" style="26" customWidth="1"/>
    <col min="8" max="9" width="9.140625" style="26" customWidth="1"/>
    <col min="10" max="16384" width="9.140625" style="27" customWidth="1"/>
  </cols>
  <sheetData>
    <row r="1" spans="1:7" s="26" customFormat="1" ht="21" customHeight="1">
      <c r="A1" s="28"/>
      <c r="B1" s="28"/>
      <c r="C1" s="28"/>
      <c r="D1" s="28"/>
      <c r="E1" s="28"/>
      <c r="F1" s="28"/>
      <c r="G1" s="28"/>
    </row>
    <row r="2" spans="1:7" s="26" customFormat="1" ht="29.25" customHeight="1">
      <c r="A2" s="30" t="s">
        <v>91</v>
      </c>
      <c r="B2" s="30"/>
      <c r="C2" s="30"/>
      <c r="D2" s="30"/>
      <c r="E2" s="30"/>
      <c r="F2" s="31"/>
      <c r="G2" s="31"/>
    </row>
    <row r="3" spans="1:7" s="26" customFormat="1" ht="21" customHeight="1">
      <c r="A3" s="39" t="s">
        <v>1</v>
      </c>
      <c r="B3" s="33"/>
      <c r="C3" s="33"/>
      <c r="D3" s="33"/>
      <c r="E3" s="34" t="s">
        <v>2</v>
      </c>
      <c r="F3" s="28"/>
      <c r="G3" s="28"/>
    </row>
    <row r="4" spans="1:7" s="26" customFormat="1" ht="17.25" customHeight="1">
      <c r="A4" s="35" t="s">
        <v>92</v>
      </c>
      <c r="B4" s="35"/>
      <c r="C4" s="35" t="s">
        <v>93</v>
      </c>
      <c r="D4" s="35"/>
      <c r="E4" s="35"/>
      <c r="F4" s="28"/>
      <c r="G4" s="28"/>
    </row>
    <row r="5" spans="1:7" s="26" customFormat="1" ht="21" customHeight="1">
      <c r="A5" s="35" t="s">
        <v>74</v>
      </c>
      <c r="B5" s="59" t="s">
        <v>75</v>
      </c>
      <c r="C5" s="60" t="s">
        <v>32</v>
      </c>
      <c r="D5" s="60" t="s">
        <v>94</v>
      </c>
      <c r="E5" s="60" t="s">
        <v>95</v>
      </c>
      <c r="F5" s="28"/>
      <c r="G5" s="28"/>
    </row>
    <row r="6" spans="1:7" s="26" customFormat="1" ht="21" customHeight="1">
      <c r="A6" s="61" t="s">
        <v>46</v>
      </c>
      <c r="B6" s="61" t="s">
        <v>46</v>
      </c>
      <c r="C6" s="62">
        <v>1</v>
      </c>
      <c r="D6" s="62">
        <f>C6+1</f>
        <v>2</v>
      </c>
      <c r="E6" s="62">
        <f>D6+1</f>
        <v>3</v>
      </c>
      <c r="F6" s="28"/>
      <c r="G6" s="28"/>
    </row>
    <row r="7" spans="1:8" s="26" customFormat="1" ht="30" customHeight="1">
      <c r="A7" s="37"/>
      <c r="B7" s="37" t="s">
        <v>32</v>
      </c>
      <c r="C7" s="54">
        <v>508.198802</v>
      </c>
      <c r="D7" s="54">
        <v>463.294272</v>
      </c>
      <c r="E7" s="54">
        <v>44.90453</v>
      </c>
      <c r="F7" s="63"/>
      <c r="G7" s="63"/>
      <c r="H7" s="36"/>
    </row>
    <row r="8" spans="1:8" s="26" customFormat="1" ht="30" customHeight="1">
      <c r="A8" s="37" t="s">
        <v>96</v>
      </c>
      <c r="B8" s="37" t="s">
        <v>97</v>
      </c>
      <c r="C8" s="54">
        <v>461.978272</v>
      </c>
      <c r="D8" s="54">
        <v>461.978272</v>
      </c>
      <c r="E8" s="54"/>
      <c r="F8" s="63"/>
      <c r="G8" s="63"/>
      <c r="H8" s="36"/>
    </row>
    <row r="9" spans="1:8" s="26" customFormat="1" ht="30" customHeight="1">
      <c r="A9" s="37" t="s">
        <v>98</v>
      </c>
      <c r="B9" s="37" t="s">
        <v>99</v>
      </c>
      <c r="C9" s="54">
        <v>88.5684</v>
      </c>
      <c r="D9" s="54">
        <v>88.5684</v>
      </c>
      <c r="E9" s="54"/>
      <c r="F9" s="63"/>
      <c r="G9" s="63"/>
      <c r="H9" s="36"/>
    </row>
    <row r="10" spans="1:8" s="26" customFormat="1" ht="30" customHeight="1">
      <c r="A10" s="37" t="s">
        <v>100</v>
      </c>
      <c r="B10" s="37" t="s">
        <v>101</v>
      </c>
      <c r="C10" s="54">
        <v>20.208</v>
      </c>
      <c r="D10" s="54">
        <v>20.208</v>
      </c>
      <c r="E10" s="54"/>
      <c r="F10" s="63"/>
      <c r="G10" s="63"/>
      <c r="H10" s="36"/>
    </row>
    <row r="11" spans="1:8" s="26" customFormat="1" ht="30" customHeight="1">
      <c r="A11" s="37" t="s">
        <v>102</v>
      </c>
      <c r="B11" s="37" t="s">
        <v>103</v>
      </c>
      <c r="C11" s="54">
        <v>212.5851</v>
      </c>
      <c r="D11" s="54">
        <v>212.5851</v>
      </c>
      <c r="E11" s="54"/>
      <c r="F11" s="63"/>
      <c r="G11" s="63"/>
      <c r="H11" s="36"/>
    </row>
    <row r="12" spans="1:8" s="26" customFormat="1" ht="30" customHeight="1">
      <c r="A12" s="37" t="s">
        <v>104</v>
      </c>
      <c r="B12" s="37" t="s">
        <v>105</v>
      </c>
      <c r="C12" s="54">
        <v>52.392</v>
      </c>
      <c r="D12" s="54">
        <v>52.392</v>
      </c>
      <c r="E12" s="54"/>
      <c r="F12" s="63"/>
      <c r="G12" s="63"/>
      <c r="H12" s="36"/>
    </row>
    <row r="13" spans="1:8" s="26" customFormat="1" ht="30" customHeight="1">
      <c r="A13" s="37" t="s">
        <v>106</v>
      </c>
      <c r="B13" s="37" t="s">
        <v>107</v>
      </c>
      <c r="C13" s="54">
        <v>24.8604</v>
      </c>
      <c r="D13" s="54">
        <v>24.8604</v>
      </c>
      <c r="E13" s="54"/>
      <c r="F13" s="63"/>
      <c r="G13" s="63"/>
      <c r="H13" s="36"/>
    </row>
    <row r="14" spans="1:8" s="26" customFormat="1" ht="30" customHeight="1">
      <c r="A14" s="37" t="s">
        <v>108</v>
      </c>
      <c r="B14" s="37" t="s">
        <v>109</v>
      </c>
      <c r="C14" s="54">
        <v>24.182151</v>
      </c>
      <c r="D14" s="54">
        <v>24.182151</v>
      </c>
      <c r="E14" s="54"/>
      <c r="F14" s="63"/>
      <c r="G14" s="63"/>
      <c r="H14" s="36"/>
    </row>
    <row r="15" spans="1:8" s="26" customFormat="1" ht="30" customHeight="1">
      <c r="A15" s="37" t="s">
        <v>110</v>
      </c>
      <c r="B15" s="37" t="s">
        <v>111</v>
      </c>
      <c r="C15" s="54">
        <v>0.771721</v>
      </c>
      <c r="D15" s="54">
        <v>0.771721</v>
      </c>
      <c r="E15" s="54"/>
      <c r="F15" s="63"/>
      <c r="G15" s="63"/>
      <c r="H15" s="36"/>
    </row>
    <row r="16" spans="1:8" s="26" customFormat="1" ht="30" customHeight="1">
      <c r="A16" s="37" t="s">
        <v>112</v>
      </c>
      <c r="B16" s="37" t="s">
        <v>113</v>
      </c>
      <c r="C16" s="54">
        <v>36.9225</v>
      </c>
      <c r="D16" s="54">
        <v>36.9225</v>
      </c>
      <c r="E16" s="54"/>
      <c r="F16" s="63"/>
      <c r="G16" s="63"/>
      <c r="H16" s="36"/>
    </row>
    <row r="17" spans="1:8" s="26" customFormat="1" ht="30" customHeight="1">
      <c r="A17" s="37" t="s">
        <v>114</v>
      </c>
      <c r="B17" s="37" t="s">
        <v>115</v>
      </c>
      <c r="C17" s="54">
        <v>1.488</v>
      </c>
      <c r="D17" s="54">
        <v>1.488</v>
      </c>
      <c r="E17" s="54"/>
      <c r="F17" s="63"/>
      <c r="G17" s="63"/>
      <c r="H17" s="36"/>
    </row>
    <row r="18" spans="1:8" s="26" customFormat="1" ht="30" customHeight="1">
      <c r="A18" s="37" t="s">
        <v>116</v>
      </c>
      <c r="B18" s="37" t="s">
        <v>117</v>
      </c>
      <c r="C18" s="54">
        <v>36.40453</v>
      </c>
      <c r="D18" s="54"/>
      <c r="E18" s="54">
        <v>36.40453</v>
      </c>
      <c r="F18" s="63"/>
      <c r="G18" s="63"/>
      <c r="H18" s="36"/>
    </row>
    <row r="19" spans="1:8" s="26" customFormat="1" ht="30" customHeight="1">
      <c r="A19" s="37" t="s">
        <v>118</v>
      </c>
      <c r="B19" s="37" t="s">
        <v>119</v>
      </c>
      <c r="C19" s="54">
        <v>5.14</v>
      </c>
      <c r="D19" s="54"/>
      <c r="E19" s="54">
        <v>5.14</v>
      </c>
      <c r="F19" s="63"/>
      <c r="G19" s="63"/>
      <c r="H19" s="36"/>
    </row>
    <row r="20" spans="1:8" s="26" customFormat="1" ht="30" customHeight="1">
      <c r="A20" s="37" t="s">
        <v>120</v>
      </c>
      <c r="B20" s="37" t="s">
        <v>121</v>
      </c>
      <c r="C20" s="54">
        <v>6</v>
      </c>
      <c r="D20" s="54"/>
      <c r="E20" s="54">
        <v>6</v>
      </c>
      <c r="F20" s="63"/>
      <c r="G20" s="63"/>
      <c r="H20" s="36"/>
    </row>
    <row r="21" spans="1:8" s="26" customFormat="1" ht="30" customHeight="1">
      <c r="A21" s="37" t="s">
        <v>122</v>
      </c>
      <c r="B21" s="37" t="s">
        <v>123</v>
      </c>
      <c r="C21" s="54">
        <v>1</v>
      </c>
      <c r="D21" s="54"/>
      <c r="E21" s="54">
        <v>1</v>
      </c>
      <c r="F21" s="63"/>
      <c r="G21" s="63"/>
      <c r="H21" s="36"/>
    </row>
    <row r="22" spans="1:8" s="26" customFormat="1" ht="30" customHeight="1">
      <c r="A22" s="37" t="s">
        <v>124</v>
      </c>
      <c r="B22" s="37" t="s">
        <v>125</v>
      </c>
      <c r="C22" s="54">
        <v>5</v>
      </c>
      <c r="D22" s="54"/>
      <c r="E22" s="54">
        <v>5</v>
      </c>
      <c r="F22" s="63"/>
      <c r="G22" s="63"/>
      <c r="H22" s="36"/>
    </row>
    <row r="23" spans="1:8" s="26" customFormat="1" ht="30" customHeight="1">
      <c r="A23" s="37" t="s">
        <v>126</v>
      </c>
      <c r="B23" s="37" t="s">
        <v>127</v>
      </c>
      <c r="C23" s="54">
        <v>4.5</v>
      </c>
      <c r="D23" s="54"/>
      <c r="E23" s="54">
        <v>4.5</v>
      </c>
      <c r="F23" s="63"/>
      <c r="G23" s="63"/>
      <c r="H23" s="36"/>
    </row>
    <row r="24" spans="1:8" s="26" customFormat="1" ht="30" customHeight="1">
      <c r="A24" s="37" t="s">
        <v>128</v>
      </c>
      <c r="B24" s="37" t="s">
        <v>129</v>
      </c>
      <c r="C24" s="54">
        <v>1.4</v>
      </c>
      <c r="D24" s="54"/>
      <c r="E24" s="54">
        <v>1.4</v>
      </c>
      <c r="F24" s="63"/>
      <c r="G24" s="63"/>
      <c r="H24" s="36"/>
    </row>
    <row r="25" spans="1:8" s="26" customFormat="1" ht="30" customHeight="1">
      <c r="A25" s="37" t="s">
        <v>130</v>
      </c>
      <c r="B25" s="37" t="s">
        <v>131</v>
      </c>
      <c r="C25" s="54">
        <v>3.76</v>
      </c>
      <c r="D25" s="54"/>
      <c r="E25" s="54">
        <v>3.76</v>
      </c>
      <c r="F25" s="63"/>
      <c r="G25" s="63"/>
      <c r="H25" s="36"/>
    </row>
    <row r="26" spans="1:8" s="26" customFormat="1" ht="30" customHeight="1">
      <c r="A26" s="37" t="s">
        <v>132</v>
      </c>
      <c r="B26" s="37" t="s">
        <v>133</v>
      </c>
      <c r="C26" s="54">
        <v>1.8</v>
      </c>
      <c r="D26" s="54"/>
      <c r="E26" s="54">
        <v>1.8</v>
      </c>
      <c r="F26" s="63"/>
      <c r="G26" s="63"/>
      <c r="H26" s="36"/>
    </row>
    <row r="27" spans="1:8" s="26" customFormat="1" ht="30" customHeight="1">
      <c r="A27" s="37" t="s">
        <v>134</v>
      </c>
      <c r="B27" s="37" t="s">
        <v>135</v>
      </c>
      <c r="C27" s="54">
        <v>1.4</v>
      </c>
      <c r="D27" s="54"/>
      <c r="E27" s="54">
        <v>1.4</v>
      </c>
      <c r="F27" s="63"/>
      <c r="G27" s="63"/>
      <c r="H27" s="36"/>
    </row>
    <row r="28" spans="1:8" s="26" customFormat="1" ht="30" customHeight="1">
      <c r="A28" s="37" t="s">
        <v>136</v>
      </c>
      <c r="B28" s="37" t="s">
        <v>137</v>
      </c>
      <c r="C28" s="54">
        <v>1.86453</v>
      </c>
      <c r="D28" s="54"/>
      <c r="E28" s="54">
        <v>1.86453</v>
      </c>
      <c r="F28" s="63"/>
      <c r="G28" s="63"/>
      <c r="H28" s="36"/>
    </row>
    <row r="29" spans="1:5" s="26" customFormat="1" ht="30" customHeight="1">
      <c r="A29" s="37" t="s">
        <v>138</v>
      </c>
      <c r="B29" s="37" t="s">
        <v>139</v>
      </c>
      <c r="C29" s="54">
        <v>3.54</v>
      </c>
      <c r="D29" s="54"/>
      <c r="E29" s="54">
        <v>3.54</v>
      </c>
    </row>
    <row r="30" spans="1:5" s="26" customFormat="1" ht="30" customHeight="1">
      <c r="A30" s="37" t="s">
        <v>140</v>
      </c>
      <c r="B30" s="37" t="s">
        <v>141</v>
      </c>
      <c r="C30" s="54">
        <v>1</v>
      </c>
      <c r="D30" s="54"/>
      <c r="E30" s="54">
        <v>1</v>
      </c>
    </row>
    <row r="31" spans="1:5" s="26" customFormat="1" ht="30" customHeight="1">
      <c r="A31" s="37" t="s">
        <v>142</v>
      </c>
      <c r="B31" s="37" t="s">
        <v>143</v>
      </c>
      <c r="C31" s="54">
        <v>1.316</v>
      </c>
      <c r="D31" s="54">
        <v>1.316</v>
      </c>
      <c r="E31" s="54"/>
    </row>
    <row r="32" spans="1:5" s="26" customFormat="1" ht="30" customHeight="1">
      <c r="A32" s="37" t="s">
        <v>144</v>
      </c>
      <c r="B32" s="37" t="s">
        <v>145</v>
      </c>
      <c r="C32" s="54">
        <v>1.316</v>
      </c>
      <c r="D32" s="54">
        <v>1.316</v>
      </c>
      <c r="E32" s="54"/>
    </row>
    <row r="33" spans="1:5" s="26" customFormat="1" ht="30" customHeight="1">
      <c r="A33" s="37" t="s">
        <v>146</v>
      </c>
      <c r="B33" s="37" t="s">
        <v>147</v>
      </c>
      <c r="C33" s="54">
        <v>8.5</v>
      </c>
      <c r="D33" s="54"/>
      <c r="E33" s="54">
        <v>8.5</v>
      </c>
    </row>
    <row r="34" spans="1:5" s="26" customFormat="1" ht="21" customHeight="1">
      <c r="A34" s="37" t="s">
        <v>148</v>
      </c>
      <c r="B34" s="37" t="s">
        <v>149</v>
      </c>
      <c r="C34" s="54">
        <v>8.5</v>
      </c>
      <c r="D34" s="54"/>
      <c r="E34" s="54">
        <v>8.5</v>
      </c>
    </row>
    <row r="35" s="26" customFormat="1" ht="21" customHeight="1"/>
    <row r="36" s="26" customFormat="1" ht="21" customHeight="1"/>
    <row r="37" s="26" customFormat="1" ht="21" customHeight="1"/>
    <row r="38" s="26" customFormat="1" ht="21" customHeight="1"/>
    <row r="39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view="pageBreakPreview" zoomScale="84" zoomScaleSheetLayoutView="84" workbookViewId="0" topLeftCell="A1">
      <selection activeCell="A3" sqref="A3"/>
    </sheetView>
  </sheetViews>
  <sheetFormatPr defaultColWidth="9.140625" defaultRowHeight="12.75" customHeight="1"/>
  <cols>
    <col min="1" max="1" width="17.8515625" style="42" customWidth="1"/>
    <col min="2" max="2" width="38.00390625" style="42" customWidth="1"/>
    <col min="3" max="3" width="21.8515625" style="42" customWidth="1"/>
    <col min="4" max="4" width="10.140625" style="42" customWidth="1"/>
    <col min="5" max="5" width="14.28125" style="42" customWidth="1"/>
    <col min="6" max="6" width="14.7109375" style="42" customWidth="1"/>
    <col min="7" max="7" width="16.8515625" style="42" customWidth="1"/>
    <col min="8" max="8" width="9.140625" style="42" customWidth="1"/>
  </cols>
  <sheetData>
    <row r="1" spans="5:7" s="42" customFormat="1" ht="22.5" customHeight="1">
      <c r="E1" s="43"/>
      <c r="F1" s="43"/>
      <c r="G1" s="43"/>
    </row>
    <row r="2" spans="1:7" s="42" customFormat="1" ht="30" customHeight="1">
      <c r="A2" s="44" t="s">
        <v>150</v>
      </c>
      <c r="B2" s="44"/>
      <c r="C2" s="44"/>
      <c r="D2" s="44"/>
      <c r="E2" s="44"/>
      <c r="F2" s="44"/>
      <c r="G2" s="44"/>
    </row>
    <row r="3" spans="1:7" s="42" customFormat="1" ht="18" customHeight="1">
      <c r="A3" s="39" t="s">
        <v>1</v>
      </c>
      <c r="B3" s="45"/>
      <c r="C3" s="45"/>
      <c r="D3" s="45"/>
      <c r="E3" s="46"/>
      <c r="F3" s="46"/>
      <c r="G3" s="47" t="s">
        <v>2</v>
      </c>
    </row>
    <row r="4" spans="1:7" s="42" customFormat="1" ht="31.5" customHeight="1">
      <c r="A4" s="48" t="s">
        <v>151</v>
      </c>
      <c r="B4" s="48" t="s">
        <v>152</v>
      </c>
      <c r="C4" s="48" t="s">
        <v>32</v>
      </c>
      <c r="D4" s="49" t="s">
        <v>153</v>
      </c>
      <c r="E4" s="49" t="s">
        <v>154</v>
      </c>
      <c r="F4" s="49" t="s">
        <v>155</v>
      </c>
      <c r="G4" s="49" t="s">
        <v>156</v>
      </c>
    </row>
    <row r="5" spans="1:7" s="42" customFormat="1" ht="12" customHeight="1">
      <c r="A5" s="48"/>
      <c r="B5" s="48"/>
      <c r="C5" s="48"/>
      <c r="D5" s="49"/>
      <c r="E5" s="49"/>
      <c r="F5" s="49"/>
      <c r="G5" s="49"/>
    </row>
    <row r="6" spans="1:7" s="42" customFormat="1" ht="21.75" customHeight="1">
      <c r="A6" s="50" t="s">
        <v>46</v>
      </c>
      <c r="B6" s="50" t="s">
        <v>46</v>
      </c>
      <c r="C6" s="51">
        <v>1</v>
      </c>
      <c r="D6" s="51">
        <v>2</v>
      </c>
      <c r="E6" s="52">
        <v>3</v>
      </c>
      <c r="F6" s="52">
        <v>4</v>
      </c>
      <c r="G6" s="52">
        <v>5</v>
      </c>
    </row>
    <row r="7" spans="1:7" s="42" customFormat="1" ht="27" customHeight="1">
      <c r="A7" s="53"/>
      <c r="B7" s="53" t="s">
        <v>32</v>
      </c>
      <c r="C7" s="54">
        <v>3.2</v>
      </c>
      <c r="D7" s="54">
        <v>1.8</v>
      </c>
      <c r="E7" s="55">
        <v>1.4</v>
      </c>
      <c r="F7" s="54"/>
      <c r="G7" s="54"/>
    </row>
    <row r="8" spans="1:7" s="42" customFormat="1" ht="27" customHeight="1">
      <c r="A8" s="53" t="s">
        <v>157</v>
      </c>
      <c r="B8" s="53" t="s">
        <v>158</v>
      </c>
      <c r="C8" s="54">
        <v>3.2</v>
      </c>
      <c r="D8" s="54">
        <v>1.8</v>
      </c>
      <c r="E8" s="55">
        <v>1.4</v>
      </c>
      <c r="F8" s="54"/>
      <c r="G8" s="54"/>
    </row>
    <row r="9" spans="1:7" s="42" customFormat="1" ht="27" customHeight="1">
      <c r="A9" s="56"/>
      <c r="B9" s="56"/>
      <c r="C9" s="57"/>
      <c r="D9" s="57"/>
      <c r="E9" s="58"/>
      <c r="F9" s="57"/>
      <c r="G9" s="57"/>
    </row>
    <row r="10" spans="1:7" s="42" customFormat="1" ht="27" customHeight="1">
      <c r="A10" s="56"/>
      <c r="B10" s="56"/>
      <c r="C10" s="57"/>
      <c r="D10" s="57"/>
      <c r="E10" s="58"/>
      <c r="F10" s="57"/>
      <c r="G10" s="57"/>
    </row>
    <row r="11" spans="1:7" s="42" customFormat="1" ht="27" customHeight="1">
      <c r="A11" s="56"/>
      <c r="B11" s="56"/>
      <c r="C11" s="57"/>
      <c r="D11" s="57"/>
      <c r="E11" s="58"/>
      <c r="F11" s="57"/>
      <c r="G11" s="57"/>
    </row>
    <row r="12" spans="1:7" s="42" customFormat="1" ht="27" customHeight="1">
      <c r="A12" s="56"/>
      <c r="B12" s="56"/>
      <c r="C12" s="57"/>
      <c r="D12" s="57"/>
      <c r="E12" s="58"/>
      <c r="F12" s="57"/>
      <c r="G12" s="57"/>
    </row>
    <row r="13" s="42" customFormat="1" ht="14.25"/>
    <row r="14" s="42" customFormat="1" ht="14.25"/>
    <row r="15" s="42" customFormat="1" ht="14.25"/>
    <row r="16" s="42" customFormat="1" ht="14.25"/>
    <row r="17" s="42" customFormat="1" ht="14.25"/>
    <row r="18" s="42" customFormat="1" ht="14.25"/>
    <row r="19" s="42" customFormat="1" ht="14.25"/>
    <row r="20" s="42" customFormat="1" ht="14.25"/>
    <row r="21" s="42" customFormat="1" ht="14.25"/>
    <row r="22" s="42" customFormat="1" ht="14.25"/>
    <row r="23" s="42" customFormat="1" ht="14.25"/>
    <row r="24" s="42" customFormat="1" ht="14.25"/>
    <row r="25" s="42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87" zoomScaleSheetLayoutView="87" workbookViewId="0" topLeftCell="A1">
      <selection activeCell="A3" sqref="A3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  <col min="10" max="16384" width="9.140625" style="27" customWidth="1"/>
  </cols>
  <sheetData>
    <row r="1" spans="1:7" s="26" customFormat="1" ht="22.5" customHeight="1">
      <c r="A1" s="28"/>
      <c r="B1" s="28"/>
      <c r="C1" s="28"/>
      <c r="E1" s="29"/>
      <c r="F1" s="28"/>
      <c r="G1" s="28"/>
    </row>
    <row r="2" spans="1:7" s="26" customFormat="1" ht="29.25" customHeight="1">
      <c r="A2" s="30" t="s">
        <v>159</v>
      </c>
      <c r="B2" s="30"/>
      <c r="C2" s="30"/>
      <c r="D2" s="30"/>
      <c r="E2" s="30"/>
      <c r="F2" s="31"/>
      <c r="G2" s="31"/>
    </row>
    <row r="3" spans="1:7" s="26" customFormat="1" ht="21" customHeight="1">
      <c r="A3" s="40" t="s">
        <v>1</v>
      </c>
      <c r="B3" s="33"/>
      <c r="C3" s="33"/>
      <c r="D3" s="33"/>
      <c r="E3" s="34" t="s">
        <v>2</v>
      </c>
      <c r="F3" s="28"/>
      <c r="G3" s="28"/>
    </row>
    <row r="4" spans="1:7" s="26" customFormat="1" ht="24.75" customHeight="1">
      <c r="A4" s="35" t="s">
        <v>71</v>
      </c>
      <c r="B4" s="35"/>
      <c r="C4" s="35" t="s">
        <v>90</v>
      </c>
      <c r="D4" s="35"/>
      <c r="E4" s="35"/>
      <c r="F4" s="28"/>
      <c r="G4" s="28"/>
    </row>
    <row r="5" spans="1:7" s="26" customFormat="1" ht="21" customHeight="1">
      <c r="A5" s="35" t="s">
        <v>74</v>
      </c>
      <c r="B5" s="35" t="s">
        <v>75</v>
      </c>
      <c r="C5" s="35" t="s">
        <v>32</v>
      </c>
      <c r="D5" s="35" t="s">
        <v>72</v>
      </c>
      <c r="E5" s="35" t="s">
        <v>73</v>
      </c>
      <c r="F5" s="28"/>
      <c r="G5" s="28"/>
    </row>
    <row r="6" spans="1:8" s="26" customFormat="1" ht="21" customHeight="1">
      <c r="A6" s="35" t="s">
        <v>46</v>
      </c>
      <c r="B6" s="35" t="s">
        <v>46</v>
      </c>
      <c r="C6" s="35">
        <v>1</v>
      </c>
      <c r="D6" s="35">
        <f>C6+1</f>
        <v>2</v>
      </c>
      <c r="E6" s="35">
        <f>D6+1</f>
        <v>3</v>
      </c>
      <c r="F6" s="28"/>
      <c r="G6" s="28"/>
      <c r="H6" s="36"/>
    </row>
    <row r="7" spans="1:7" s="26" customFormat="1" ht="33" customHeight="1">
      <c r="A7" s="37"/>
      <c r="B7" s="37"/>
      <c r="C7" s="38"/>
      <c r="D7" s="38"/>
      <c r="E7" s="38"/>
      <c r="F7" s="28"/>
      <c r="G7" s="28"/>
    </row>
    <row r="8" spans="1:5" s="26" customFormat="1" ht="33" customHeight="1">
      <c r="A8" s="41"/>
      <c r="B8" s="41"/>
      <c r="C8" s="41"/>
      <c r="D8" s="41"/>
      <c r="E8" s="41"/>
    </row>
    <row r="9" spans="1:5" s="26" customFormat="1" ht="33" customHeight="1">
      <c r="A9" s="37"/>
      <c r="B9" s="37"/>
      <c r="C9" s="38"/>
      <c r="D9" s="38"/>
      <c r="E9" s="38"/>
    </row>
    <row r="10" spans="1:5" s="26" customFormat="1" ht="33" customHeight="1">
      <c r="A10" s="41"/>
      <c r="B10" s="41"/>
      <c r="C10" s="41"/>
      <c r="D10" s="41"/>
      <c r="E10" s="41"/>
    </row>
    <row r="11" spans="1:5" s="26" customFormat="1" ht="33" customHeight="1">
      <c r="A11" s="37"/>
      <c r="B11" s="37"/>
      <c r="C11" s="38"/>
      <c r="D11" s="38"/>
      <c r="E11" s="38"/>
    </row>
    <row r="12" spans="1:5" s="26" customFormat="1" ht="33" customHeight="1">
      <c r="A12" s="41"/>
      <c r="B12" s="41"/>
      <c r="C12" s="41"/>
      <c r="D12" s="41"/>
      <c r="E12" s="41"/>
    </row>
    <row r="13" spans="1:2" s="26" customFormat="1" ht="21" customHeight="1">
      <c r="A13" s="39" t="s">
        <v>160</v>
      </c>
      <c r="B13" s="39"/>
    </row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/>
  <mergeCells count="4">
    <mergeCell ref="A2:E2"/>
    <mergeCell ref="A4:B4"/>
    <mergeCell ref="C4:E4"/>
    <mergeCell ref="A13:B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60" workbookViewId="0" topLeftCell="A1">
      <selection activeCell="A3" sqref="A3:IV3"/>
    </sheetView>
  </sheetViews>
  <sheetFormatPr defaultColWidth="9.140625" defaultRowHeight="12.75" customHeight="1"/>
  <cols>
    <col min="1" max="1" width="16.7109375" style="26" customWidth="1"/>
    <col min="2" max="2" width="34.0039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  <col min="10" max="16384" width="9.140625" style="27" customWidth="1"/>
  </cols>
  <sheetData>
    <row r="1" spans="1:7" s="26" customFormat="1" ht="26.25" customHeight="1">
      <c r="A1" s="28"/>
      <c r="B1" s="28"/>
      <c r="E1" s="29"/>
      <c r="F1" s="28"/>
      <c r="G1" s="28"/>
    </row>
    <row r="2" spans="1:7" s="26" customFormat="1" ht="29.25" customHeight="1">
      <c r="A2" s="30" t="s">
        <v>161</v>
      </c>
      <c r="B2" s="30"/>
      <c r="C2" s="30"/>
      <c r="D2" s="30"/>
      <c r="E2" s="30"/>
      <c r="F2" s="31"/>
      <c r="G2" s="31"/>
    </row>
    <row r="3" spans="1:7" s="26" customFormat="1" ht="21" customHeight="1">
      <c r="A3" s="32" t="s">
        <v>1</v>
      </c>
      <c r="B3" s="33"/>
      <c r="C3" s="33"/>
      <c r="D3" s="33"/>
      <c r="E3" s="34" t="s">
        <v>2</v>
      </c>
      <c r="F3" s="28"/>
      <c r="G3" s="28"/>
    </row>
    <row r="4" spans="1:7" s="26" customFormat="1" ht="25.5" customHeight="1">
      <c r="A4" s="35" t="s">
        <v>71</v>
      </c>
      <c r="B4" s="35"/>
      <c r="C4" s="35" t="s">
        <v>90</v>
      </c>
      <c r="D4" s="35"/>
      <c r="E4" s="35"/>
      <c r="F4" s="28"/>
      <c r="G4" s="28"/>
    </row>
    <row r="5" spans="1:7" s="26" customFormat="1" ht="28.5" customHeight="1">
      <c r="A5" s="35" t="s">
        <v>74</v>
      </c>
      <c r="B5" s="35" t="s">
        <v>75</v>
      </c>
      <c r="C5" s="35" t="s">
        <v>32</v>
      </c>
      <c r="D5" s="35" t="s">
        <v>72</v>
      </c>
      <c r="E5" s="35" t="s">
        <v>73</v>
      </c>
      <c r="F5" s="28"/>
      <c r="G5" s="28"/>
    </row>
    <row r="6" spans="1:8" s="26" customFormat="1" ht="21" customHeight="1">
      <c r="A6" s="35" t="s">
        <v>46</v>
      </c>
      <c r="B6" s="35" t="s">
        <v>46</v>
      </c>
      <c r="C6" s="35">
        <v>1</v>
      </c>
      <c r="D6" s="35">
        <f>C6+1</f>
        <v>2</v>
      </c>
      <c r="E6" s="35">
        <f>D6+1</f>
        <v>3</v>
      </c>
      <c r="F6" s="28"/>
      <c r="G6" s="28"/>
      <c r="H6" s="36"/>
    </row>
    <row r="7" spans="1:7" s="26" customFormat="1" ht="39" customHeight="1">
      <c r="A7" s="37"/>
      <c r="B7" s="37"/>
      <c r="C7" s="38"/>
      <c r="D7" s="38"/>
      <c r="E7" s="38"/>
      <c r="F7" s="28"/>
      <c r="G7" s="28"/>
    </row>
    <row r="8" spans="1:5" s="26" customFormat="1" ht="39" customHeight="1">
      <c r="A8" s="37"/>
      <c r="B8" s="37"/>
      <c r="C8" s="38"/>
      <c r="D8" s="38"/>
      <c r="E8" s="38"/>
    </row>
    <row r="9" spans="1:5" s="26" customFormat="1" ht="39" customHeight="1">
      <c r="A9" s="37"/>
      <c r="B9" s="37"/>
      <c r="C9" s="38"/>
      <c r="D9" s="38"/>
      <c r="E9" s="38"/>
    </row>
    <row r="10" spans="1:5" s="26" customFormat="1" ht="39" customHeight="1">
      <c r="A10" s="37"/>
      <c r="B10" s="37"/>
      <c r="C10" s="38"/>
      <c r="D10" s="38"/>
      <c r="E10" s="38"/>
    </row>
    <row r="11" spans="1:5" s="26" customFormat="1" ht="39" customHeight="1">
      <c r="A11" s="37"/>
      <c r="B11" s="37"/>
      <c r="C11" s="38"/>
      <c r="D11" s="38"/>
      <c r="E11" s="38"/>
    </row>
    <row r="12" spans="1:5" s="26" customFormat="1" ht="39" customHeight="1">
      <c r="A12" s="37"/>
      <c r="B12" s="37"/>
      <c r="C12" s="38"/>
      <c r="D12" s="38"/>
      <c r="E12" s="38"/>
    </row>
    <row r="13" spans="1:3" s="26" customFormat="1" ht="37.5" customHeight="1">
      <c r="A13" s="39" t="s">
        <v>162</v>
      </c>
      <c r="B13" s="39"/>
      <c r="C13" s="39"/>
    </row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/>
  <mergeCells count="4">
    <mergeCell ref="A2:E2"/>
    <mergeCell ref="A4:B4"/>
    <mergeCell ref="C4:E4"/>
    <mergeCell ref="A13:C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2022-02-07T03:53:04Z</dcterms:created>
  <dcterms:modified xsi:type="dcterms:W3CDTF">2022-02-28T08:37:29Z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21AB653347A4421988264D13A22F3EC7</vt:lpwstr>
  </property>
  <property fmtid="{D5CDD505-2E9C-101B-9397-08002B2CF9AE}" pid="4" name="KSOProductBuildV">
    <vt:lpwstr>2052-11.1.0.11365</vt:lpwstr>
  </property>
</Properties>
</file>