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867" firstSheet="4" activeTab="1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项目支出绩效目标表" sheetId="10" r:id="rId10"/>
    <sheet name="部门整体支出绩效目标表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<sst xmlns="http://schemas.openxmlformats.org/spreadsheetml/2006/main" count="431" uniqueCount="253">
  <si>
    <t>收支预算总表</t>
  </si>
  <si>
    <t>填报单位:[401036]南昌市不动产登记中心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</si>
  <si>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</si>
  <si>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</si>
  <si>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</si>
  <si>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</si>
  <si>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</si>
  <si>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</si>
  <si>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</si>
  <si>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</si>
  <si>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</si>
  <si>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</si>
  <si>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</si>
  <si>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</si>
  <si>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</si>
  <si>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</si>
  <si>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</si>
  <si>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</si>
  <si>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</si>
  <si>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</si>
  <si>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</si>
  <si>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</si>
  <si>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</si>
  <si>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</si>
  <si>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</si>
  <si>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</si>
  <si>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附件2-2：</t>
  </si>
  <si>
    <t>部门收入总表</t>
  </si>
  <si>
    <t>填报单位:</t>
  </si>
  <si>
    <t>[401036]南昌市不动产登记中心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</si>
  <si>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</si>
  <si>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</si>
  <si>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</si>
  <si>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</si>
  <si>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</si>
  <si>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</si>
  <si>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</si>
  <si>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</si>
  <si>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</si>
  <si>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</si>
  <si>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</si>
  <si>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</si>
  <si>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</si>
  <si>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</si>
  <si>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</si>
  <si>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</si>
  <si>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</si>
  <si>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</si>
  <si>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</si>
  <si>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</si>
  <si>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</si>
  <si>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</si>
  <si>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</si>
  <si>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</si>
  <si>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</si>
  <si>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220</t>
  </si>
  <si>
    <t>自然资源海洋气象等支出</t>
  </si>
  <si>
    <t>　01</t>
  </si>
  <si>
    <t>　自然资源事务</t>
  </si>
  <si>
    <t>　　2200150</t>
  </si>
  <si>
    <t>　　事业运行</t>
  </si>
  <si>
    <t>221</t>
  </si>
  <si>
    <t>住房保障支出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</si>
  <si>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</si>
  <si>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</si>
  <si>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</si>
  <si>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</si>
  <si>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</si>
  <si>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</si>
  <si>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</si>
  <si>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填报单位[401036]南昌市不动产登记中心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</si>
  <si>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</si>
  <si>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</si>
  <si>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</si>
  <si>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</si>
  <si>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</si>
  <si>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</si>
  <si>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</si>
  <si>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</si>
  <si>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</si>
  <si>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</si>
  <si>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</si>
  <si>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</si>
  <si>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</si>
  <si>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</si>
  <si>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</si>
  <si>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</si>
  <si>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</si>
  <si>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</si>
  <si>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</si>
  <si>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</si>
  <si>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</si>
  <si>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</si>
  <si>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</si>
  <si>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</si>
  <si>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</si>
  <si>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</si>
  <si>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</si>
  <si>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</si>
  <si>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</si>
  <si>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</si>
  <si>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</si>
  <si>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</si>
  <si>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</si>
  <si>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</si>
  <si>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</si>
  <si>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</si>
  <si>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</si>
  <si>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</si>
  <si>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</si>
  <si>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</si>
  <si>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</si>
  <si>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</si>
  <si>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</si>
  <si>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</si>
  <si>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</si>
  <si>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</si>
  <si>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</si>
  <si>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</si>
  <si>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</si>
  <si>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</si>
  <si>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</si>
  <si>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</si>
  <si>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</si>
  <si>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</si>
  <si>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</si>
  <si>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</si>
  <si>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</si>
  <si>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</si>
  <si>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</si>
  <si>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</si>
  <si>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</si>
  <si>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</si>
  <si>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</si>
  <si>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</si>
  <si>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</si>
  <si>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</si>
  <si>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</si>
  <si>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</si>
  <si>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</si>
  <si>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</si>
  <si>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</si>
  <si>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</si>
  <si>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</si>
  <si>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</si>
  <si>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</si>
  <si>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</si>
  <si>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</si>
  <si>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</si>
  <si>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310</t>
  </si>
  <si>
    <t>资本性支出</t>
  </si>
  <si>
    <t>　31002</t>
  </si>
  <si>
    <t>　办公设备购置</t>
  </si>
  <si>
    <t>一般公共预算基本支出表</t>
  </si>
  <si>
    <t>支出经济分类科目</t>
  </si>
  <si>
    <t>2022年基本支出</t>
  </si>
  <si>
    <t>人员经费</t>
  </si>
  <si>
    <t>公用经费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</si>
  <si>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</si>
  <si>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</si>
  <si>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</si>
  <si>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</si>
  <si>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</si>
  <si>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</si>
  <si>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</si>
  <si>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401036</t>
  </si>
  <si>
    <t>南昌市不动产登记中心</t>
  </si>
  <si>
    <t>政府性基金预算支出表</t>
  </si>
  <si>
    <t>注：若为空表，则为该部门（单位）无政府性基金收支</t>
  </si>
  <si>
    <t>国有资本经营预算支出表</t>
  </si>
  <si>
    <t>注：若为空表，则为该部门（单位）无国有资本经营预算收支</t>
  </si>
  <si>
    <t>附件3-1：</t>
  </si>
  <si>
    <t>项目支出绩效目标表</t>
  </si>
  <si>
    <t>(2022年度)</t>
  </si>
  <si>
    <t>项目名称</t>
  </si>
  <si>
    <t>无</t>
  </si>
  <si>
    <t>主管部门</t>
  </si>
  <si>
    <t>实施单位</t>
  </si>
  <si>
    <t>项目属性</t>
  </si>
  <si>
    <t>当年项目</t>
  </si>
  <si>
    <t>项目日期范围</t>
  </si>
  <si>
    <t>项目资金
（万元）</t>
  </si>
  <si>
    <t xml:space="preserve"> 年度资金总额</t>
  </si>
  <si>
    <t>其中：财政拨款</t>
  </si>
  <si>
    <t>其他资金</t>
  </si>
  <si>
    <t>年度绩效目标</t>
  </si>
  <si>
    <t>一级指标</t>
  </si>
  <si>
    <t>二级指标</t>
  </si>
  <si>
    <t>三级指标</t>
  </si>
  <si>
    <t>指标值</t>
  </si>
  <si>
    <t>产出指标</t>
  </si>
  <si>
    <t>数量</t>
  </si>
  <si>
    <t>质量</t>
  </si>
  <si>
    <t>时效</t>
  </si>
  <si>
    <t>成本</t>
  </si>
  <si>
    <t>效益指标</t>
  </si>
  <si>
    <t>社会效益</t>
  </si>
  <si>
    <t>可持续影响</t>
  </si>
  <si>
    <t>满意度</t>
  </si>
  <si>
    <t>附件3-2：</t>
  </si>
  <si>
    <t>2022年部门整体支出绩效目标表</t>
  </si>
  <si>
    <t>联系人</t>
  </si>
  <si>
    <t>郑珙</t>
  </si>
  <si>
    <t>联系电话</t>
  </si>
  <si>
    <t>83853687</t>
  </si>
  <si>
    <t>部门基本信息</t>
  </si>
  <si>
    <t>部门所属领域</t>
  </si>
  <si>
    <t>自然资源</t>
  </si>
  <si>
    <t>直属单位包括</t>
  </si>
  <si>
    <t/>
  </si>
  <si>
    <t>内设职能部门</t>
  </si>
  <si>
    <t>13</t>
  </si>
  <si>
    <t>编制控制数</t>
  </si>
  <si>
    <t>106</t>
  </si>
  <si>
    <t>在职人员总数</t>
  </si>
  <si>
    <t>82</t>
  </si>
  <si>
    <t>其中：行政编制人数</t>
  </si>
  <si>
    <t>事业编制人数</t>
  </si>
  <si>
    <t>编外人数</t>
  </si>
  <si>
    <t>135</t>
  </si>
  <si>
    <t>当年预算情况（万元）</t>
  </si>
  <si>
    <t>收入预算合计</t>
  </si>
  <si>
    <t>3126.33</t>
  </si>
  <si>
    <t>其中：上级财政拨款</t>
  </si>
  <si>
    <t>本级财政安排</t>
  </si>
  <si>
    <t>支出预算合计</t>
  </si>
  <si>
    <t>其中：人员经费</t>
  </si>
  <si>
    <t>1561.56</t>
  </si>
  <si>
    <t>1564.77</t>
  </si>
  <si>
    <t>项目经费</t>
  </si>
  <si>
    <t>年度绩效指标</t>
  </si>
  <si>
    <t>目标值</t>
  </si>
  <si>
    <t>数量指标</t>
  </si>
  <si>
    <t>年度登记受理量28万件</t>
  </si>
  <si>
    <t>100</t>
  </si>
  <si>
    <t>质量指标</t>
  </si>
  <si>
    <t>符合国家各级制定登记收费政策规定进行登记办证</t>
  </si>
  <si>
    <t>时效指标</t>
  </si>
  <si>
    <t>年度工作完成及时性</t>
  </si>
  <si>
    <t>成本指标</t>
  </si>
  <si>
    <t>成本控制率</t>
  </si>
  <si>
    <t>经济效益指标</t>
  </si>
  <si>
    <t>社会效益指标</t>
  </si>
  <si>
    <t>积极落实便民利民政策</t>
  </si>
  <si>
    <t>95</t>
  </si>
  <si>
    <t>办事效率提升</t>
  </si>
  <si>
    <t>生态效益指标</t>
  </si>
  <si>
    <t>可持续影响指标</t>
  </si>
  <si>
    <t>权利人合法权利保护作用</t>
  </si>
  <si>
    <t>满意度指标</t>
  </si>
  <si>
    <t xml:space="preserve">满意度指标 </t>
  </si>
  <si>
    <t>社会公众满意度</t>
  </si>
  <si>
    <t>90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</si>
</sst>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69">
    <font>
      <sz val="10"/>
      <name val="Arial"/>
      <family val="2"/>
    </font>
    <font>
      <sz val="10"/>
      <name val="宋体"/>
      <family val="0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2"/>
      <name val="黑体"/>
      <family val="3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黑体"/>
      <family val="3"/>
    </font>
    <font>
      <sz val="16"/>
      <name val="方正小标宋简体"/>
      <family val="0"/>
    </font>
    <font>
      <b/>
      <sz val="12"/>
      <name val="楷体_GB2312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6"/>
      <color indexed="8"/>
      <name val="方正小标宋简体"/>
      <family val="0"/>
    </font>
    <font>
      <sz val="12"/>
      <name val="Arial"/>
      <family val="2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  <font>
      <sz val="11"/>
      <color theme="1"/>
      <name val="黑体"/>
      <family val="3"/>
    </font>
    <font>
      <sz val="12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177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4" fillId="9" borderId="0" applyNumberFormat="0" applyBorder="0" applyAlignment="0" applyProtection="0"/>
    <xf numFmtId="0" fontId="47" fillId="0" borderId="4" applyNumberFormat="0" applyFill="0" applyAlignment="0" applyProtection="0"/>
    <xf numFmtId="0" fontId="44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22" fillId="0" borderId="0">
      <alignment/>
      <protection/>
    </xf>
  </cellStyleXfs>
  <cellXfs count="129">
    <xf numFmtId="0" fontId="0" fillId="0" borderId="0" xfId="0" applyAlignment="1">
      <alignment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62" fillId="0" borderId="9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/>
    </xf>
    <xf numFmtId="0" fontId="66" fillId="0" borderId="11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vertical="center" wrapText="1"/>
    </xf>
    <xf numFmtId="0" fontId="67" fillId="0" borderId="0" xfId="0" applyFont="1" applyFill="1" applyBorder="1" applyAlignment="1">
      <alignment/>
    </xf>
    <xf numFmtId="0" fontId="11" fillId="0" borderId="0" xfId="63" applyFont="1" applyBorder="1" applyAlignment="1">
      <alignment horizontal="center" vertical="center" wrapText="1"/>
      <protection/>
    </xf>
    <xf numFmtId="0" fontId="12" fillId="0" borderId="9" xfId="63" applyFont="1" applyBorder="1" applyAlignment="1">
      <alignment horizontal="center" vertical="center" wrapText="1"/>
      <protection/>
    </xf>
    <xf numFmtId="0" fontId="4" fillId="0" borderId="15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60" fillId="0" borderId="10" xfId="0" applyFont="1" applyFill="1" applyBorder="1" applyAlignment="1">
      <alignment horizontal="center" vertical="center" wrapText="1"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13" xfId="63" applyFont="1" applyFill="1" applyBorder="1" applyAlignment="1">
      <alignment horizontal="center" vertical="center" wrapText="1"/>
      <protection/>
    </xf>
    <xf numFmtId="0" fontId="4" fillId="0" borderId="14" xfId="63" applyFont="1" applyFill="1" applyBorder="1" applyAlignment="1">
      <alignment horizontal="center" vertical="center" wrapText="1"/>
      <protection/>
    </xf>
    <xf numFmtId="0" fontId="60" fillId="0" borderId="12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0" fontId="16" fillId="0" borderId="16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/>
      <protection/>
    </xf>
    <xf numFmtId="0" fontId="16" fillId="0" borderId="16" xfId="0" applyFont="1" applyFill="1" applyBorder="1" applyAlignment="1" applyProtection="1">
      <alignment vertical="center"/>
      <protection/>
    </xf>
    <xf numFmtId="4" fontId="16" fillId="0" borderId="16" xfId="0" applyNumberFormat="1" applyFont="1" applyFill="1" applyBorder="1" applyAlignment="1" applyProtection="1">
      <alignment vertical="center"/>
      <protection/>
    </xf>
    <xf numFmtId="0" fontId="13" fillId="0" borderId="16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horizontal="center" vertical="center"/>
      <protection/>
    </xf>
    <xf numFmtId="0" fontId="16" fillId="0" borderId="16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vertical="center" wrapText="1"/>
      <protection/>
    </xf>
    <xf numFmtId="49" fontId="16" fillId="0" borderId="18" xfId="0" applyNumberFormat="1" applyFont="1" applyBorder="1" applyAlignment="1" applyProtection="1">
      <alignment horizontal="center" vertical="center" wrapText="1"/>
      <protection/>
    </xf>
    <xf numFmtId="37" fontId="16" fillId="0" borderId="18" xfId="0" applyNumberFormat="1" applyFont="1" applyBorder="1" applyAlignment="1" applyProtection="1">
      <alignment horizontal="center" vertical="center" wrapText="1"/>
      <protection/>
    </xf>
    <xf numFmtId="37" fontId="16" fillId="0" borderId="18" xfId="0" applyNumberFormat="1" applyFont="1" applyFill="1" applyBorder="1" applyAlignment="1" applyProtection="1">
      <alignment horizontal="center" vertical="center" wrapText="1"/>
      <protection/>
    </xf>
    <xf numFmtId="37" fontId="16" fillId="0" borderId="10" xfId="0" applyNumberFormat="1" applyFont="1" applyFill="1" applyBorder="1" applyAlignment="1" applyProtection="1">
      <alignment horizontal="center" vertical="center" wrapText="1"/>
      <protection/>
    </xf>
    <xf numFmtId="49" fontId="16" fillId="0" borderId="19" xfId="0" applyNumberFormat="1" applyFont="1" applyBorder="1" applyAlignment="1" applyProtection="1">
      <alignment horizontal="left" vertical="center" wrapText="1"/>
      <protection/>
    </xf>
    <xf numFmtId="4" fontId="16" fillId="0" borderId="16" xfId="0" applyNumberFormat="1" applyFont="1" applyBorder="1" applyAlignment="1" applyProtection="1">
      <alignment horizontal="right" vertical="center" wrapText="1"/>
      <protection/>
    </xf>
    <xf numFmtId="4" fontId="16" fillId="0" borderId="19" xfId="0" applyNumberFormat="1" applyFont="1" applyBorder="1" applyAlignment="1" applyProtection="1">
      <alignment horizontal="right" vertical="center" wrapText="1"/>
      <protection/>
    </xf>
    <xf numFmtId="4" fontId="16" fillId="0" borderId="20" xfId="0" applyNumberFormat="1" applyFont="1" applyBorder="1" applyAlignment="1" applyProtection="1">
      <alignment horizontal="right" vertical="center" wrapText="1"/>
      <protection/>
    </xf>
    <xf numFmtId="0" fontId="16" fillId="0" borderId="19" xfId="0" applyFont="1" applyFill="1" applyBorder="1" applyAlignment="1" applyProtection="1">
      <alignment horizontal="center" vertical="center"/>
      <protection/>
    </xf>
    <xf numFmtId="0" fontId="16" fillId="0" borderId="20" xfId="0" applyFont="1" applyFill="1" applyBorder="1" applyAlignment="1" applyProtection="1">
      <alignment horizontal="center" vertical="center"/>
      <protection/>
    </xf>
    <xf numFmtId="0" fontId="16" fillId="0" borderId="17" xfId="0" applyFont="1" applyFill="1" applyBorder="1" applyAlignment="1" applyProtection="1">
      <alignment horizontal="center" vertical="center"/>
      <protection/>
    </xf>
    <xf numFmtId="0" fontId="16" fillId="0" borderId="21" xfId="0" applyFont="1" applyFill="1" applyBorder="1" applyAlignment="1" applyProtection="1">
      <alignment horizontal="center" vertical="center"/>
      <protection/>
    </xf>
    <xf numFmtId="0" fontId="16" fillId="0" borderId="16" xfId="0" applyFont="1" applyBorder="1" applyAlignment="1" applyProtection="1">
      <alignment vertical="center"/>
      <protection/>
    </xf>
    <xf numFmtId="4" fontId="14" fillId="0" borderId="0" xfId="0" applyNumberFormat="1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/>
      <protection/>
    </xf>
    <xf numFmtId="180" fontId="14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right"/>
      <protection/>
    </xf>
    <xf numFmtId="180" fontId="16" fillId="0" borderId="16" xfId="0" applyNumberFormat="1" applyFont="1" applyFill="1" applyBorder="1" applyAlignment="1" applyProtection="1">
      <alignment horizontal="center" vertical="center"/>
      <protection/>
    </xf>
    <xf numFmtId="0" fontId="16" fillId="0" borderId="20" xfId="0" applyFont="1" applyFill="1" applyBorder="1" applyAlignment="1" applyProtection="1">
      <alignment horizontal="center" vertical="center" wrapText="1"/>
      <protection/>
    </xf>
    <xf numFmtId="0" fontId="16" fillId="0" borderId="16" xfId="0" applyFont="1" applyFill="1" applyBorder="1" applyAlignment="1" applyProtection="1">
      <alignment horizontal="center" vertical="center" wrapText="1"/>
      <protection/>
    </xf>
    <xf numFmtId="4" fontId="16" fillId="0" borderId="16" xfId="0" applyNumberFormat="1" applyFont="1" applyFill="1" applyBorder="1" applyAlignment="1" applyProtection="1">
      <alignment horizontal="left" vertical="center"/>
      <protection/>
    </xf>
    <xf numFmtId="4" fontId="16" fillId="0" borderId="16" xfId="0" applyNumberFormat="1" applyFont="1" applyBorder="1" applyAlignment="1" applyProtection="1">
      <alignment horizontal="right" vertical="center"/>
      <protection/>
    </xf>
    <xf numFmtId="4" fontId="16" fillId="0" borderId="16" xfId="0" applyNumberFormat="1" applyFont="1" applyFill="1" applyBorder="1" applyAlignment="1" applyProtection="1">
      <alignment horizontal="right" vertical="center"/>
      <protection/>
    </xf>
    <xf numFmtId="4" fontId="16" fillId="0" borderId="16" xfId="0" applyNumberFormat="1" applyFont="1" applyFill="1" applyBorder="1" applyAlignment="1" applyProtection="1">
      <alignment/>
      <protection/>
    </xf>
    <xf numFmtId="49" fontId="16" fillId="0" borderId="16" xfId="0" applyNumberFormat="1" applyFont="1" applyBorder="1" applyAlignment="1" applyProtection="1">
      <alignment vertical="center"/>
      <protection/>
    </xf>
    <xf numFmtId="49" fontId="16" fillId="0" borderId="16" xfId="0" applyNumberFormat="1" applyFont="1" applyFill="1" applyBorder="1" applyAlignment="1" applyProtection="1">
      <alignment vertical="center"/>
      <protection/>
    </xf>
    <xf numFmtId="4" fontId="16" fillId="0" borderId="16" xfId="0" applyNumberFormat="1" applyFont="1" applyFill="1" applyBorder="1" applyAlignment="1" applyProtection="1">
      <alignment horizontal="right" vertical="center" wrapText="1"/>
      <protection/>
    </xf>
    <xf numFmtId="180" fontId="16" fillId="0" borderId="16" xfId="0" applyNumberFormat="1" applyFont="1" applyFill="1" applyBorder="1" applyAlignment="1" applyProtection="1">
      <alignment horizontal="right" vertical="center" wrapText="1"/>
      <protection/>
    </xf>
    <xf numFmtId="0" fontId="16" fillId="0" borderId="16" xfId="0" applyFont="1" applyFill="1" applyBorder="1" applyAlignment="1" applyProtection="1">
      <alignment/>
      <protection/>
    </xf>
    <xf numFmtId="180" fontId="16" fillId="0" borderId="16" xfId="0" applyNumberFormat="1" applyFont="1" applyFill="1" applyBorder="1" applyAlignment="1" applyProtection="1">
      <alignment horizontal="right" vertical="center"/>
      <protection/>
    </xf>
    <xf numFmtId="4" fontId="16" fillId="0" borderId="16" xfId="0" applyNumberFormat="1" applyFont="1" applyFill="1" applyBorder="1" applyAlignment="1" applyProtection="1">
      <alignment horizontal="center" vertical="center"/>
      <protection/>
    </xf>
    <xf numFmtId="180" fontId="13" fillId="0" borderId="0" xfId="0" applyNumberFormat="1" applyFont="1" applyFill="1" applyBorder="1" applyAlignment="1" applyProtection="1">
      <alignment/>
      <protection/>
    </xf>
    <xf numFmtId="181" fontId="17" fillId="0" borderId="0" xfId="0" applyNumberFormat="1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center"/>
      <protection/>
    </xf>
    <xf numFmtId="0" fontId="16" fillId="0" borderId="21" xfId="0" applyFont="1" applyBorder="1" applyAlignment="1" applyProtection="1">
      <alignment horizontal="center" vertical="center"/>
      <protection/>
    </xf>
    <xf numFmtId="4" fontId="16" fillId="0" borderId="16" xfId="0" applyNumberFormat="1" applyFont="1" applyBorder="1" applyAlignment="1" applyProtection="1">
      <alignment vertical="center"/>
      <protection/>
    </xf>
    <xf numFmtId="0" fontId="13" fillId="0" borderId="16" xfId="0" applyFont="1" applyBorder="1" applyAlignment="1" applyProtection="1">
      <alignment/>
      <protection/>
    </xf>
    <xf numFmtId="180" fontId="1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68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182" fontId="16" fillId="0" borderId="16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182" fontId="17" fillId="0" borderId="0" xfId="0" applyNumberFormat="1" applyFont="1" applyFill="1" applyBorder="1" applyAlignment="1" applyProtection="1">
      <alignment/>
      <protection/>
    </xf>
    <xf numFmtId="182" fontId="14" fillId="0" borderId="0" xfId="0" applyNumberFormat="1" applyFont="1" applyFill="1" applyBorder="1" applyAlignment="1" applyProtection="1">
      <alignment horizontal="right" vertical="center"/>
      <protection/>
    </xf>
    <xf numFmtId="182" fontId="13" fillId="0" borderId="0" xfId="0" applyNumberFormat="1" applyFont="1" applyFill="1" applyBorder="1" applyAlignment="1" applyProtection="1">
      <alignment/>
      <protection/>
    </xf>
    <xf numFmtId="182" fontId="19" fillId="0" borderId="0" xfId="0" applyNumberFormat="1" applyFont="1" applyFill="1" applyBorder="1" applyAlignment="1" applyProtection="1">
      <alignment horizontal="center" vertical="center"/>
      <protection/>
    </xf>
    <xf numFmtId="182" fontId="16" fillId="0" borderId="0" xfId="0" applyNumberFormat="1" applyFont="1" applyBorder="1" applyAlignment="1" applyProtection="1">
      <alignment horizontal="left" vertical="center"/>
      <protection/>
    </xf>
    <xf numFmtId="182" fontId="18" fillId="0" borderId="0" xfId="0" applyNumberFormat="1" applyFont="1" applyFill="1" applyBorder="1" applyAlignment="1" applyProtection="1">
      <alignment/>
      <protection/>
    </xf>
    <xf numFmtId="182" fontId="16" fillId="0" borderId="0" xfId="0" applyNumberFormat="1" applyFont="1" applyFill="1" applyBorder="1" applyAlignment="1" applyProtection="1">
      <alignment horizontal="right" vertical="center"/>
      <protection/>
    </xf>
    <xf numFmtId="182" fontId="16" fillId="0" borderId="16" xfId="0" applyNumberFormat="1" applyFont="1" applyFill="1" applyBorder="1" applyAlignment="1" applyProtection="1">
      <alignment horizontal="center" vertical="center"/>
      <protection/>
    </xf>
    <xf numFmtId="182" fontId="16" fillId="0" borderId="16" xfId="0" applyNumberFormat="1" applyFont="1" applyFill="1" applyBorder="1" applyAlignment="1" applyProtection="1">
      <alignment vertical="center"/>
      <protection/>
    </xf>
    <xf numFmtId="182" fontId="16" fillId="0" borderId="16" xfId="0" applyNumberFormat="1" applyFont="1" applyBorder="1" applyAlignment="1" applyProtection="1">
      <alignment vertical="center"/>
      <protection/>
    </xf>
    <xf numFmtId="182" fontId="16" fillId="0" borderId="16" xfId="0" applyNumberFormat="1" applyFont="1" applyFill="1" applyBorder="1" applyAlignment="1" applyProtection="1">
      <alignment horizontal="left" vertical="center"/>
      <protection/>
    </xf>
    <xf numFmtId="182" fontId="16" fillId="0" borderId="16" xfId="0" applyNumberFormat="1" applyFont="1" applyFill="1" applyBorder="1" applyAlignment="1" applyProtection="1">
      <alignment/>
      <protection/>
    </xf>
    <xf numFmtId="182" fontId="14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0" xfId="0" applyFont="1" applyFill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\1.&#36130;&#21153;\6&#12289;&#39044;&#31639;\2022&#39044;&#31639;&#21450;2021&#22686;&#20154;&#22686;&#36164;\2022&#24180;&#24230;&#39044;&#31639;&#20844;&#24320;\2022&#24180;&#25209;&#22797;&#12289;&#20844;&#24320;&#30456;&#20851;&#25991;&#20214;&#21450;&#27880;&#24847;&#20107;&#39033;\&#20851;&#20110;&#20570;&#22909;2022&#24180;&#24066;&#32423;&#37096;&#38376;&#39044;&#31639;&#20449;&#24687;&#20844;&#24320;&#24037;&#20316;&#30340;&#36890;&#30693;(&#27946;&#36130;&#39044;[2022]11&#21495;)&#65288;pdf&#29256;&#21450;&#38468;&#34920;&#30005;&#23376;&#29256;&#65289;\&#38468;&#20214;2-&#12304;401036&#12305;2022&#24180;&#24066;&#21439;&#37096;&#38376;&#39044;&#31639;&#20844;&#24320;&#34920;&#19981;&#21160;&#20135;&#30331;&#35760;&#20013;&#24515;2022-02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一般公共预算三公表"/>
      <sheetName val="政府性基金"/>
      <sheetName val="国有资本经营"/>
      <sheetName val="支出总表（引用）"/>
      <sheetName val="财拨总表（引用）"/>
    </sheetNames>
    <sheetDataSet>
      <sheetData sheetId="9">
        <row r="8">
          <cell r="A8" t="str">
            <v>社会保障和就业支出</v>
          </cell>
          <cell r="B8">
            <v>85.066496</v>
          </cell>
        </row>
        <row r="9">
          <cell r="A9" t="str">
            <v>自然资源海洋气象等支出</v>
          </cell>
          <cell r="B9">
            <v>2889.169578</v>
          </cell>
        </row>
        <row r="10">
          <cell r="A10" t="str">
            <v>住房保障支出</v>
          </cell>
          <cell r="B10">
            <v>152.094672</v>
          </cell>
        </row>
      </sheetData>
      <sheetData sheetId="10">
        <row r="6">
          <cell r="B6">
            <v>3126.330746</v>
          </cell>
          <cell r="C6">
            <v>3126.330746</v>
          </cell>
        </row>
        <row r="7">
          <cell r="A7" t="str">
            <v>社会保障和就业支出</v>
          </cell>
          <cell r="B7">
            <v>85.066496</v>
          </cell>
          <cell r="C7">
            <v>85.066496</v>
          </cell>
        </row>
        <row r="8">
          <cell r="B8">
            <v>2889.169578</v>
          </cell>
          <cell r="C8">
            <v>2889.169578</v>
          </cell>
        </row>
        <row r="9">
          <cell r="B9">
            <v>152.094672</v>
          </cell>
          <cell r="C9">
            <v>152.094672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V21"/>
  <sheetViews>
    <sheetView showGridLines="0" zoomScale="85" zoomScaleNormal="85" zoomScaleSheetLayoutView="89" workbookViewId="0" topLeftCell="A2">
      <selection activeCell="E23" sqref="E23"/>
    </sheetView>
  </sheetViews>
  <sheetFormatPr defaultColWidth="9.140625" defaultRowHeight="12.75" customHeight="1"/>
  <cols>
    <col min="1" max="1" width="2.57421875" style="34" customWidth="1"/>
    <col min="2" max="2" width="36.140625" style="33" customWidth="1"/>
    <col min="3" max="3" width="19.8515625" style="33" customWidth="1"/>
    <col min="4" max="4" width="33.57421875" style="33" customWidth="1"/>
    <col min="5" max="5" width="21.28125" style="33" customWidth="1"/>
    <col min="6" max="253" width="9.140625" style="33" customWidth="1"/>
    <col min="254" max="16384" width="9.140625" style="34" customWidth="1"/>
  </cols>
  <sheetData>
    <row r="1" spans="2:252" s="33" customFormat="1" ht="19.5" customHeight="1">
      <c r="B1" s="115"/>
      <c r="C1" s="115"/>
      <c r="D1" s="115"/>
      <c r="E1" s="116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/>
      <c r="HB1" s="117"/>
      <c r="HC1" s="117"/>
      <c r="HD1" s="117"/>
      <c r="HE1" s="117"/>
      <c r="HF1" s="117"/>
      <c r="HG1" s="117"/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  <c r="IC1" s="117"/>
      <c r="ID1" s="117"/>
      <c r="IE1" s="117"/>
      <c r="IF1" s="117"/>
      <c r="IG1" s="117"/>
      <c r="IH1" s="117"/>
      <c r="II1" s="117"/>
      <c r="IJ1" s="117"/>
      <c r="IK1" s="117"/>
      <c r="IL1" s="117"/>
      <c r="IM1" s="117"/>
      <c r="IN1" s="117"/>
      <c r="IO1" s="117"/>
      <c r="IP1" s="117"/>
      <c r="IQ1" s="117"/>
      <c r="IR1" s="117"/>
    </row>
    <row r="2" spans="2:252" s="33" customFormat="1" ht="29.25" customHeight="1">
      <c r="B2" s="118" t="s">
        <v>0</v>
      </c>
      <c r="C2" s="118"/>
      <c r="D2" s="118"/>
      <c r="E2" s="118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  <c r="IF2" s="117"/>
      <c r="IG2" s="117"/>
      <c r="IH2" s="117"/>
      <c r="II2" s="117"/>
      <c r="IJ2" s="117"/>
      <c r="IK2" s="117"/>
      <c r="IL2" s="117"/>
      <c r="IM2" s="117"/>
      <c r="IN2" s="117"/>
      <c r="IO2" s="117"/>
      <c r="IP2" s="117"/>
      <c r="IQ2" s="117"/>
      <c r="IR2" s="117"/>
    </row>
    <row r="3" spans="2:256" s="72" customFormat="1" ht="21" customHeight="1">
      <c r="B3" s="119" t="s">
        <v>1</v>
      </c>
      <c r="C3" s="120"/>
      <c r="D3" s="120"/>
      <c r="E3" s="121" t="s">
        <v>2</v>
      </c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  <c r="IE3" s="120"/>
      <c r="IF3" s="120"/>
      <c r="IG3" s="120"/>
      <c r="IH3" s="120"/>
      <c r="II3" s="120"/>
      <c r="IJ3" s="120"/>
      <c r="IK3" s="120"/>
      <c r="IL3" s="120"/>
      <c r="IM3" s="120"/>
      <c r="IN3" s="120"/>
      <c r="IO3" s="120"/>
      <c r="IP3" s="120"/>
      <c r="IQ3" s="120"/>
      <c r="IR3" s="120"/>
      <c r="IT3" s="128"/>
      <c r="IU3" s="128"/>
      <c r="IV3" s="128"/>
    </row>
    <row r="4" spans="2:252" s="33" customFormat="1" ht="21" customHeight="1">
      <c r="B4" s="122" t="s">
        <v>3</v>
      </c>
      <c r="C4" s="122"/>
      <c r="D4" s="122" t="s">
        <v>4</v>
      </c>
      <c r="E4" s="122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</row>
    <row r="5" spans="2:252" s="33" customFormat="1" ht="21" customHeight="1">
      <c r="B5" s="122" t="s">
        <v>5</v>
      </c>
      <c r="C5" s="122" t="s">
        <v>6</v>
      </c>
      <c r="D5" s="122" t="s">
        <v>7</v>
      </c>
      <c r="E5" s="122" t="s">
        <v>6</v>
      </c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  <c r="IR5" s="117"/>
    </row>
    <row r="6" spans="2:252" s="33" customFormat="1" ht="21" customHeight="1">
      <c r="B6" s="123" t="s">
        <v>8</v>
      </c>
      <c r="C6" s="81">
        <f>IF(ISBLANK(SUM(C7,C8,C9))," ",SUM(C7,C8,C9))</f>
        <v>3126.330746</v>
      </c>
      <c r="D6" s="124" t="str">
        <f>IF(ISBLANK('[1]支出总表（引用）'!A8)," ",'[1]支出总表（引用）'!A8)</f>
        <v>社会保障和就业支出</v>
      </c>
      <c r="E6" s="100">
        <f>IF(ISBLANK('[1]支出总表（引用）'!B8)," ",'[1]支出总表（引用）'!B8)</f>
        <v>85.066496</v>
      </c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</row>
    <row r="7" spans="2:252" s="33" customFormat="1" ht="21" customHeight="1">
      <c r="B7" s="125" t="s">
        <v>9</v>
      </c>
      <c r="C7" s="81">
        <v>3126.330746</v>
      </c>
      <c r="D7" s="124" t="str">
        <f>IF(ISBLANK('[1]支出总表（引用）'!A9)," ",'[1]支出总表（引用）'!A9)</f>
        <v>自然资源海洋气象等支出</v>
      </c>
      <c r="E7" s="100">
        <f>IF(ISBLANK('[1]支出总表（引用）'!B9)," ",'[1]支出总表（引用）'!B9)</f>
        <v>2889.169578</v>
      </c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</row>
    <row r="8" spans="2:252" s="33" customFormat="1" ht="21" customHeight="1">
      <c r="B8" s="125" t="s">
        <v>10</v>
      </c>
      <c r="C8" s="86"/>
      <c r="D8" s="124" t="str">
        <f>IF(ISBLANK('[1]支出总表（引用）'!A10)," ",'[1]支出总表（引用）'!A10)</f>
        <v>住房保障支出</v>
      </c>
      <c r="E8" s="100">
        <f>IF(ISBLANK('[1]支出总表（引用）'!B10)," ",'[1]支出总表（引用）'!B10)</f>
        <v>152.094672</v>
      </c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</row>
    <row r="9" spans="2:252" s="33" customFormat="1" ht="21" customHeight="1">
      <c r="B9" s="125" t="s">
        <v>11</v>
      </c>
      <c r="C9" s="86"/>
      <c r="D9" s="123"/>
      <c r="E9" s="44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  <c r="IR9" s="117"/>
    </row>
    <row r="10" spans="2:252" s="33" customFormat="1" ht="21" customHeight="1">
      <c r="B10" s="123" t="s">
        <v>12</v>
      </c>
      <c r="C10" s="82"/>
      <c r="D10" s="123"/>
      <c r="E10" s="44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  <c r="IR10" s="117"/>
    </row>
    <row r="11" spans="2:252" s="33" customFormat="1" ht="21" customHeight="1">
      <c r="B11" s="125" t="s">
        <v>13</v>
      </c>
      <c r="C11" s="82"/>
      <c r="D11" s="123"/>
      <c r="E11" s="44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  <c r="IR11" s="117"/>
    </row>
    <row r="12" spans="2:252" s="33" customFormat="1" ht="21" customHeight="1">
      <c r="B12" s="125" t="s">
        <v>14</v>
      </c>
      <c r="C12" s="82"/>
      <c r="D12" s="123"/>
      <c r="E12" s="44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  <c r="IQ12" s="117"/>
      <c r="IR12" s="117"/>
    </row>
    <row r="13" spans="2:252" s="33" customFormat="1" ht="21" customHeight="1">
      <c r="B13" s="125" t="s">
        <v>15</v>
      </c>
      <c r="C13" s="82"/>
      <c r="D13" s="123"/>
      <c r="E13" s="44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</row>
    <row r="14" spans="2:252" s="33" customFormat="1" ht="21" customHeight="1">
      <c r="B14" s="125" t="s">
        <v>16</v>
      </c>
      <c r="C14" s="86"/>
      <c r="D14" s="123"/>
      <c r="E14" s="44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  <c r="IR14" s="117"/>
    </row>
    <row r="15" spans="2:252" s="33" customFormat="1" ht="21" customHeight="1">
      <c r="B15" s="125" t="s">
        <v>17</v>
      </c>
      <c r="C15" s="86"/>
      <c r="D15" s="123"/>
      <c r="E15" s="44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</row>
    <row r="16" spans="2:252" s="33" customFormat="1" ht="21" customHeight="1">
      <c r="B16" s="122" t="s">
        <v>18</v>
      </c>
      <c r="C16" s="86">
        <v>3126.33</v>
      </c>
      <c r="D16" s="122" t="s">
        <v>19</v>
      </c>
      <c r="E16" s="86">
        <v>3126.33</v>
      </c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  <c r="IR16" s="117"/>
    </row>
    <row r="17" spans="2:252" s="33" customFormat="1" ht="21" customHeight="1">
      <c r="B17" s="125" t="s">
        <v>20</v>
      </c>
      <c r="C17" s="86"/>
      <c r="D17" s="122" t="s">
        <v>21</v>
      </c>
      <c r="E17" s="86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</row>
    <row r="18" spans="2:252" s="33" customFormat="1" ht="21" customHeight="1">
      <c r="B18" s="125" t="s">
        <v>22</v>
      </c>
      <c r="C18" s="86"/>
      <c r="D18" s="45"/>
      <c r="E18" s="45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</row>
    <row r="19" spans="2:252" s="33" customFormat="1" ht="21" customHeight="1">
      <c r="B19" s="126"/>
      <c r="C19" s="86"/>
      <c r="D19" s="126"/>
      <c r="E19" s="86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</row>
    <row r="20" spans="2:252" s="33" customFormat="1" ht="21" customHeight="1">
      <c r="B20" s="122" t="s">
        <v>23</v>
      </c>
      <c r="C20" s="86">
        <v>3126.33</v>
      </c>
      <c r="D20" s="122" t="s">
        <v>24</v>
      </c>
      <c r="E20" s="86">
        <v>3126.33</v>
      </c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  <c r="IR20" s="117"/>
    </row>
    <row r="21" spans="2:252" s="33" customFormat="1" ht="19.5" customHeight="1">
      <c r="B21" s="127" t="s">
        <v>25</v>
      </c>
      <c r="C21" s="127"/>
      <c r="D21" s="127"/>
      <c r="E21" s="12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7"/>
      <c r="IC21" s="117"/>
      <c r="ID21" s="117"/>
      <c r="IE21" s="117"/>
      <c r="IF21" s="117"/>
      <c r="IG21" s="117"/>
      <c r="IH21" s="117"/>
      <c r="II21" s="117"/>
      <c r="IJ21" s="117"/>
      <c r="IK21" s="117"/>
      <c r="IL21" s="117"/>
      <c r="IM21" s="117"/>
      <c r="IN21" s="117"/>
      <c r="IO21" s="117"/>
      <c r="IP21" s="117"/>
      <c r="IQ21" s="117"/>
      <c r="IR21" s="117"/>
    </row>
  </sheetData>
  <sheetProtection formatCells="0" formatColumns="0" formatRows="0" insertColumns="0" insertRows="0" insertHyperlinks="0" deleteColumns="0" deleteRows="0" sort="0" autoFilter="0" pivotTables="0"/>
  <mergeCells count="4">
    <mergeCell ref="B2:E2"/>
    <mergeCell ref="B4:C4"/>
    <mergeCell ref="D4:E4"/>
    <mergeCell ref="B21:E21"/>
  </mergeCells>
  <printOptions horizontalCentered="1"/>
  <pageMargins left="0.39" right="0.39" top="0.79" bottom="0.79" header="0.5" footer="0.5"/>
  <pageSetup horizontalDpi="300" verticalDpi="300" orientation="landscape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workbookViewId="0" topLeftCell="A1">
      <selection activeCell="J15" sqref="J15"/>
    </sheetView>
  </sheetViews>
  <sheetFormatPr defaultColWidth="10.28125" defaultRowHeight="12.75"/>
  <cols>
    <col min="1" max="1" width="15.140625" style="20" customWidth="1"/>
    <col min="2" max="2" width="15.57421875" style="20" customWidth="1"/>
    <col min="3" max="4" width="11.140625" style="20" customWidth="1"/>
    <col min="5" max="5" width="12.140625" style="20" customWidth="1"/>
    <col min="6" max="6" width="7.00390625" style="20" customWidth="1"/>
    <col min="7" max="8" width="11.140625" style="20" customWidth="1"/>
    <col min="9" max="16384" width="10.28125" style="20" customWidth="1"/>
  </cols>
  <sheetData>
    <row r="1" spans="1:2" s="20" customFormat="1" ht="10.5" customHeight="1">
      <c r="A1" s="3" t="s">
        <v>171</v>
      </c>
      <c r="B1" s="3"/>
    </row>
    <row r="2" spans="1:8" s="20" customFormat="1" ht="18.75" customHeight="1">
      <c r="A2" s="21" t="s">
        <v>172</v>
      </c>
      <c r="B2" s="21"/>
      <c r="C2" s="21"/>
      <c r="D2" s="21"/>
      <c r="E2" s="21"/>
      <c r="F2" s="21"/>
      <c r="G2" s="21"/>
      <c r="H2" s="21"/>
    </row>
    <row r="3" spans="1:8" s="20" customFormat="1" ht="15" customHeight="1">
      <c r="A3" s="22" t="s">
        <v>173</v>
      </c>
      <c r="B3" s="22"/>
      <c r="C3" s="22"/>
      <c r="D3" s="22"/>
      <c r="E3" s="22"/>
      <c r="F3" s="22"/>
      <c r="G3" s="22"/>
      <c r="H3" s="22"/>
    </row>
    <row r="4" spans="1:8" s="20" customFormat="1" ht="15.75" customHeight="1">
      <c r="A4" s="23" t="s">
        <v>174</v>
      </c>
      <c r="B4" s="23"/>
      <c r="C4" s="23" t="s">
        <v>175</v>
      </c>
      <c r="D4" s="23"/>
      <c r="E4" s="23"/>
      <c r="F4" s="23"/>
      <c r="G4" s="23"/>
      <c r="H4" s="23"/>
    </row>
    <row r="5" spans="1:8" s="20" customFormat="1" ht="15.75" customHeight="1">
      <c r="A5" s="24" t="s">
        <v>176</v>
      </c>
      <c r="B5" s="24"/>
      <c r="C5" s="25"/>
      <c r="D5" s="25"/>
      <c r="E5" s="24" t="s">
        <v>177</v>
      </c>
      <c r="F5" s="24"/>
      <c r="G5" s="25"/>
      <c r="H5" s="25"/>
    </row>
    <row r="6" spans="1:8" s="20" customFormat="1" ht="15.75" customHeight="1">
      <c r="A6" s="24" t="s">
        <v>178</v>
      </c>
      <c r="B6" s="24"/>
      <c r="C6" s="24" t="s">
        <v>179</v>
      </c>
      <c r="D6" s="24"/>
      <c r="E6" s="24" t="s">
        <v>180</v>
      </c>
      <c r="F6" s="24"/>
      <c r="G6" s="24"/>
      <c r="H6" s="24"/>
    </row>
    <row r="7" spans="1:8" s="20" customFormat="1" ht="15.75" customHeight="1">
      <c r="A7" s="24"/>
      <c r="B7" s="24"/>
      <c r="C7" s="24"/>
      <c r="D7" s="24"/>
      <c r="E7" s="24"/>
      <c r="F7" s="24"/>
      <c r="G7" s="24"/>
      <c r="H7" s="24"/>
    </row>
    <row r="8" spans="1:8" s="20" customFormat="1" ht="15.75" customHeight="1">
      <c r="A8" s="24" t="s">
        <v>181</v>
      </c>
      <c r="B8" s="24"/>
      <c r="C8" s="24" t="s">
        <v>182</v>
      </c>
      <c r="D8" s="24"/>
      <c r="E8" s="25"/>
      <c r="F8" s="25"/>
      <c r="G8" s="25"/>
      <c r="H8" s="25"/>
    </row>
    <row r="9" spans="1:8" s="20" customFormat="1" ht="15.75" customHeight="1">
      <c r="A9" s="24"/>
      <c r="B9" s="24"/>
      <c r="C9" s="24" t="s">
        <v>183</v>
      </c>
      <c r="D9" s="24"/>
      <c r="E9" s="25"/>
      <c r="F9" s="25"/>
      <c r="G9" s="25"/>
      <c r="H9" s="25"/>
    </row>
    <row r="10" spans="1:8" s="20" customFormat="1" ht="15.75" customHeight="1">
      <c r="A10" s="24"/>
      <c r="B10" s="24"/>
      <c r="C10" s="24" t="s">
        <v>184</v>
      </c>
      <c r="D10" s="24"/>
      <c r="E10" s="25"/>
      <c r="F10" s="25"/>
      <c r="G10" s="25"/>
      <c r="H10" s="25"/>
    </row>
    <row r="11" spans="1:8" s="20" customFormat="1" ht="15.75" customHeight="1">
      <c r="A11" s="24" t="s">
        <v>185</v>
      </c>
      <c r="B11" s="24"/>
      <c r="C11" s="24"/>
      <c r="D11" s="24"/>
      <c r="E11" s="24"/>
      <c r="F11" s="24"/>
      <c r="G11" s="24"/>
      <c r="H11" s="24"/>
    </row>
    <row r="12" spans="1:8" s="20" customFormat="1" ht="15.75" customHeight="1">
      <c r="A12" s="26"/>
      <c r="B12" s="26"/>
      <c r="C12" s="26"/>
      <c r="D12" s="26"/>
      <c r="E12" s="26"/>
      <c r="F12" s="26"/>
      <c r="G12" s="26"/>
      <c r="H12" s="26"/>
    </row>
    <row r="13" spans="1:8" s="20" customFormat="1" ht="15.75" customHeight="1">
      <c r="A13" s="24" t="s">
        <v>186</v>
      </c>
      <c r="B13" s="25" t="s">
        <v>187</v>
      </c>
      <c r="C13" s="24" t="s">
        <v>188</v>
      </c>
      <c r="D13" s="24"/>
      <c r="E13" s="24"/>
      <c r="F13" s="24"/>
      <c r="G13" s="25" t="s">
        <v>189</v>
      </c>
      <c r="H13" s="25"/>
    </row>
    <row r="14" spans="1:8" s="20" customFormat="1" ht="15" customHeight="1">
      <c r="A14" s="27" t="s">
        <v>190</v>
      </c>
      <c r="B14" s="25" t="s">
        <v>191</v>
      </c>
      <c r="C14" s="28"/>
      <c r="D14" s="29"/>
      <c r="E14" s="29"/>
      <c r="F14" s="30"/>
      <c r="G14" s="31"/>
      <c r="H14" s="32"/>
    </row>
    <row r="15" spans="1:8" s="20" customFormat="1" ht="15" customHeight="1">
      <c r="A15" s="27"/>
      <c r="B15" s="25"/>
      <c r="C15" s="28"/>
      <c r="D15" s="29"/>
      <c r="E15" s="29"/>
      <c r="F15" s="30"/>
      <c r="G15" s="31"/>
      <c r="H15" s="32"/>
    </row>
    <row r="16" spans="1:8" s="20" customFormat="1" ht="15" customHeight="1">
      <c r="A16" s="27"/>
      <c r="B16" s="25" t="s">
        <v>192</v>
      </c>
      <c r="C16" s="28"/>
      <c r="D16" s="29"/>
      <c r="E16" s="29"/>
      <c r="F16" s="30"/>
      <c r="G16" s="31"/>
      <c r="H16" s="32"/>
    </row>
    <row r="17" spans="1:8" s="20" customFormat="1" ht="15" customHeight="1">
      <c r="A17" s="27"/>
      <c r="B17" s="25"/>
      <c r="C17" s="28"/>
      <c r="D17" s="29"/>
      <c r="E17" s="29"/>
      <c r="F17" s="30"/>
      <c r="G17" s="31"/>
      <c r="H17" s="32"/>
    </row>
    <row r="18" spans="1:8" s="20" customFormat="1" ht="15" customHeight="1">
      <c r="A18" s="27"/>
      <c r="B18" s="25" t="s">
        <v>193</v>
      </c>
      <c r="C18" s="28"/>
      <c r="D18" s="29"/>
      <c r="E18" s="29"/>
      <c r="F18" s="30"/>
      <c r="G18" s="31"/>
      <c r="H18" s="32"/>
    </row>
    <row r="19" spans="1:8" s="20" customFormat="1" ht="15" customHeight="1">
      <c r="A19" s="27"/>
      <c r="B19" s="25" t="s">
        <v>194</v>
      </c>
      <c r="C19" s="28"/>
      <c r="D19" s="29"/>
      <c r="E19" s="29"/>
      <c r="F19" s="30"/>
      <c r="G19" s="31"/>
      <c r="H19" s="32"/>
    </row>
    <row r="20" spans="1:8" s="20" customFormat="1" ht="15" customHeight="1">
      <c r="A20" s="27"/>
      <c r="B20" s="25"/>
      <c r="C20" s="28"/>
      <c r="D20" s="29"/>
      <c r="E20" s="29"/>
      <c r="F20" s="30"/>
      <c r="G20" s="31"/>
      <c r="H20" s="32"/>
    </row>
    <row r="21" spans="1:8" s="20" customFormat="1" ht="15" customHeight="1">
      <c r="A21" s="27" t="s">
        <v>195</v>
      </c>
      <c r="B21" s="25" t="s">
        <v>196</v>
      </c>
      <c r="C21" s="28"/>
      <c r="D21" s="29"/>
      <c r="E21" s="29"/>
      <c r="F21" s="30"/>
      <c r="G21" s="31"/>
      <c r="H21" s="32"/>
    </row>
    <row r="22" spans="1:8" s="20" customFormat="1" ht="15" customHeight="1">
      <c r="A22" s="27"/>
      <c r="B22" s="25" t="s">
        <v>197</v>
      </c>
      <c r="C22" s="28"/>
      <c r="D22" s="29"/>
      <c r="E22" s="29"/>
      <c r="F22" s="30"/>
      <c r="G22" s="31"/>
      <c r="H22" s="32"/>
    </row>
    <row r="23" spans="1:8" s="20" customFormat="1" ht="15" customHeight="1">
      <c r="A23" s="27" t="s">
        <v>198</v>
      </c>
      <c r="B23" s="25" t="s">
        <v>198</v>
      </c>
      <c r="C23" s="28"/>
      <c r="D23" s="29"/>
      <c r="E23" s="29"/>
      <c r="F23" s="30"/>
      <c r="G23" s="31"/>
      <c r="H23" s="32"/>
    </row>
  </sheetData>
  <sheetProtection/>
  <mergeCells count="49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A14:A20"/>
    <mergeCell ref="A21:A22"/>
    <mergeCell ref="B14:B15"/>
    <mergeCell ref="B16:B17"/>
    <mergeCell ref="B19:B20"/>
    <mergeCell ref="A6:B7"/>
    <mergeCell ref="C6:D7"/>
    <mergeCell ref="E6:F7"/>
    <mergeCell ref="A8:B10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SheetLayoutView="100" workbookViewId="0" topLeftCell="A1">
      <selection activeCell="I13" sqref="I13:L13"/>
    </sheetView>
  </sheetViews>
  <sheetFormatPr defaultColWidth="10.140625" defaultRowHeight="12.75"/>
  <cols>
    <col min="1" max="1" width="12.8515625" style="2" customWidth="1"/>
    <col min="2" max="2" width="6.421875" style="2" customWidth="1"/>
    <col min="3" max="3" width="2.00390625" style="2" customWidth="1"/>
    <col min="4" max="4" width="14.8515625" style="2" customWidth="1"/>
    <col min="5" max="5" width="10.140625" style="2" customWidth="1"/>
    <col min="6" max="6" width="9.140625" style="2" customWidth="1"/>
    <col min="7" max="7" width="11.8515625" style="2" customWidth="1"/>
    <col min="8" max="8" width="12.8515625" style="2" customWidth="1"/>
    <col min="9" max="9" width="8.421875" style="2" customWidth="1"/>
    <col min="10" max="10" width="8.28125" style="2" customWidth="1"/>
    <col min="11" max="12" width="4.8515625" style="2" customWidth="1"/>
    <col min="13" max="16384" width="10.140625" style="2" customWidth="1"/>
  </cols>
  <sheetData>
    <row r="1" spans="1:2" s="1" customFormat="1" ht="12" customHeight="1">
      <c r="A1" s="3" t="s">
        <v>199</v>
      </c>
      <c r="B1" s="3"/>
    </row>
    <row r="2" spans="1:12" s="2" customFormat="1" ht="19.5" customHeight="1">
      <c r="A2" s="4" t="s">
        <v>200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2" customFormat="1" ht="18" customHeight="1">
      <c r="A3" s="5" t="s">
        <v>160</v>
      </c>
      <c r="B3" s="5" t="s">
        <v>166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2" customFormat="1" ht="18.75" customHeight="1">
      <c r="A4" s="5" t="s">
        <v>201</v>
      </c>
      <c r="B4" s="5" t="s">
        <v>202</v>
      </c>
      <c r="C4" s="5"/>
      <c r="D4" s="5"/>
      <c r="E4" s="5"/>
      <c r="F4" s="5"/>
      <c r="G4" s="5" t="s">
        <v>203</v>
      </c>
      <c r="H4" s="5" t="s">
        <v>204</v>
      </c>
      <c r="I4" s="5"/>
      <c r="J4" s="5"/>
      <c r="K4" s="5"/>
      <c r="L4" s="5"/>
    </row>
    <row r="5" spans="1:12" s="2" customFormat="1" ht="23.25" customHeight="1">
      <c r="A5" s="6" t="s">
        <v>205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2" customFormat="1" ht="23.25" customHeight="1">
      <c r="A6" s="5" t="s">
        <v>206</v>
      </c>
      <c r="B6" s="5"/>
      <c r="C6" s="5"/>
      <c r="D6" s="7" t="s">
        <v>207</v>
      </c>
      <c r="E6" s="7"/>
      <c r="F6" s="7"/>
      <c r="G6" s="7" t="s">
        <v>208</v>
      </c>
      <c r="H6" s="7"/>
      <c r="I6" s="7" t="s">
        <v>209</v>
      </c>
      <c r="J6" s="7"/>
      <c r="K6" s="7"/>
      <c r="L6" s="7"/>
    </row>
    <row r="7" spans="1:12" s="2" customFormat="1" ht="19.5" customHeight="1">
      <c r="A7" s="5" t="s">
        <v>210</v>
      </c>
      <c r="B7" s="5"/>
      <c r="C7" s="5"/>
      <c r="D7" s="5" t="s">
        <v>211</v>
      </c>
      <c r="E7" s="5"/>
      <c r="F7" s="5"/>
      <c r="G7" s="5" t="s">
        <v>212</v>
      </c>
      <c r="H7" s="5"/>
      <c r="I7" s="7" t="s">
        <v>213</v>
      </c>
      <c r="J7" s="7"/>
      <c r="K7" s="7"/>
      <c r="L7" s="7"/>
    </row>
    <row r="8" spans="1:12" s="2" customFormat="1" ht="17.25" customHeight="1">
      <c r="A8" s="5" t="s">
        <v>214</v>
      </c>
      <c r="B8" s="5"/>
      <c r="C8" s="5"/>
      <c r="D8" s="5" t="s">
        <v>215</v>
      </c>
      <c r="E8" s="5"/>
      <c r="F8" s="5"/>
      <c r="G8" s="5" t="s">
        <v>216</v>
      </c>
      <c r="H8" s="5"/>
      <c r="I8" s="7" t="s">
        <v>209</v>
      </c>
      <c r="J8" s="7"/>
      <c r="K8" s="7"/>
      <c r="L8" s="7"/>
    </row>
    <row r="9" spans="1:12" s="2" customFormat="1" ht="18" customHeight="1">
      <c r="A9" s="5" t="s">
        <v>217</v>
      </c>
      <c r="B9" s="5"/>
      <c r="C9" s="5"/>
      <c r="D9" s="5" t="s">
        <v>213</v>
      </c>
      <c r="E9" s="5"/>
      <c r="F9" s="5"/>
      <c r="G9" s="5" t="s">
        <v>218</v>
      </c>
      <c r="H9" s="5"/>
      <c r="I9" s="7" t="s">
        <v>219</v>
      </c>
      <c r="J9" s="7"/>
      <c r="K9" s="7"/>
      <c r="L9" s="7"/>
    </row>
    <row r="10" spans="1:12" s="2" customFormat="1" ht="24" customHeight="1">
      <c r="A10" s="8" t="s">
        <v>220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s="2" customFormat="1" ht="15" customHeight="1">
      <c r="A11" s="5" t="s">
        <v>221</v>
      </c>
      <c r="B11" s="5"/>
      <c r="C11" s="5"/>
      <c r="D11" s="9" t="s">
        <v>222</v>
      </c>
      <c r="E11" s="9"/>
      <c r="F11" s="9"/>
      <c r="G11" s="5" t="s">
        <v>223</v>
      </c>
      <c r="H11" s="5"/>
      <c r="I11" s="9" t="s">
        <v>209</v>
      </c>
      <c r="J11" s="9"/>
      <c r="K11" s="9"/>
      <c r="L11" s="9"/>
    </row>
    <row r="12" spans="1:12" s="2" customFormat="1" ht="15" customHeight="1">
      <c r="A12" s="5" t="s">
        <v>224</v>
      </c>
      <c r="B12" s="5"/>
      <c r="C12" s="5"/>
      <c r="D12" s="9" t="s">
        <v>222</v>
      </c>
      <c r="E12" s="9"/>
      <c r="F12" s="9"/>
      <c r="G12" s="5" t="s">
        <v>184</v>
      </c>
      <c r="H12" s="5"/>
      <c r="I12" s="9" t="s">
        <v>209</v>
      </c>
      <c r="J12" s="9"/>
      <c r="K12" s="9"/>
      <c r="L12" s="9"/>
    </row>
    <row r="13" spans="1:12" s="2" customFormat="1" ht="15" customHeight="1">
      <c r="A13" s="5" t="s">
        <v>225</v>
      </c>
      <c r="B13" s="5"/>
      <c r="C13" s="5"/>
      <c r="D13" s="9" t="s">
        <v>222</v>
      </c>
      <c r="E13" s="9"/>
      <c r="F13" s="9"/>
      <c r="G13" s="5" t="s">
        <v>226</v>
      </c>
      <c r="H13" s="5"/>
      <c r="I13" s="9" t="s">
        <v>227</v>
      </c>
      <c r="J13" s="9"/>
      <c r="K13" s="9"/>
      <c r="L13" s="9"/>
    </row>
    <row r="14" spans="1:12" s="2" customFormat="1" ht="15" customHeight="1">
      <c r="A14" s="5" t="s">
        <v>157</v>
      </c>
      <c r="B14" s="5"/>
      <c r="C14" s="5"/>
      <c r="D14" s="9" t="s">
        <v>228</v>
      </c>
      <c r="E14" s="9"/>
      <c r="F14" s="9"/>
      <c r="G14" s="10" t="s">
        <v>229</v>
      </c>
      <c r="H14" s="10"/>
      <c r="I14" s="9" t="s">
        <v>209</v>
      </c>
      <c r="J14" s="9"/>
      <c r="K14" s="9"/>
      <c r="L14" s="9"/>
    </row>
    <row r="15" spans="1:14" s="2" customFormat="1" ht="23.25" customHeight="1">
      <c r="A15" s="11" t="s">
        <v>230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9"/>
      <c r="N15" s="19"/>
    </row>
    <row r="16" spans="1:12" s="2" customFormat="1" ht="14.25" customHeight="1">
      <c r="A16" s="8" t="s">
        <v>186</v>
      </c>
      <c r="B16" s="8"/>
      <c r="C16" s="8"/>
      <c r="D16" s="12" t="s">
        <v>187</v>
      </c>
      <c r="E16" s="12"/>
      <c r="F16" s="13" t="s">
        <v>188</v>
      </c>
      <c r="G16" s="14"/>
      <c r="H16" s="15"/>
      <c r="I16" s="13" t="s">
        <v>231</v>
      </c>
      <c r="J16" s="14"/>
      <c r="K16" s="14"/>
      <c r="L16" s="15"/>
    </row>
    <row r="17" spans="1:12" s="2" customFormat="1" ht="14.25" customHeight="1">
      <c r="A17" s="9" t="s">
        <v>190</v>
      </c>
      <c r="B17" s="9"/>
      <c r="C17" s="9"/>
      <c r="D17" s="9" t="s">
        <v>232</v>
      </c>
      <c r="E17" s="9"/>
      <c r="F17" s="16" t="s">
        <v>233</v>
      </c>
      <c r="G17" s="17"/>
      <c r="H17" s="18"/>
      <c r="I17" s="16" t="s">
        <v>234</v>
      </c>
      <c r="J17" s="17"/>
      <c r="K17" s="17"/>
      <c r="L17" s="18"/>
    </row>
    <row r="18" spans="1:12" s="2" customFormat="1" ht="14.25" customHeight="1">
      <c r="A18" s="9"/>
      <c r="B18" s="9"/>
      <c r="C18" s="9"/>
      <c r="D18" s="9" t="s">
        <v>235</v>
      </c>
      <c r="E18" s="9"/>
      <c r="F18" s="16" t="s">
        <v>236</v>
      </c>
      <c r="G18" s="17"/>
      <c r="H18" s="18"/>
      <c r="I18" s="16" t="s">
        <v>234</v>
      </c>
      <c r="J18" s="17"/>
      <c r="K18" s="17"/>
      <c r="L18" s="18"/>
    </row>
    <row r="19" spans="1:12" s="2" customFormat="1" ht="14.25" customHeight="1">
      <c r="A19" s="9"/>
      <c r="B19" s="9"/>
      <c r="C19" s="9"/>
      <c r="D19" s="9" t="s">
        <v>237</v>
      </c>
      <c r="E19" s="9"/>
      <c r="F19" s="16" t="s">
        <v>238</v>
      </c>
      <c r="G19" s="17"/>
      <c r="H19" s="18"/>
      <c r="I19" s="16" t="s">
        <v>234</v>
      </c>
      <c r="J19" s="17"/>
      <c r="K19" s="17"/>
      <c r="L19" s="18"/>
    </row>
    <row r="20" spans="1:12" s="2" customFormat="1" ht="14.25" customHeight="1">
      <c r="A20" s="9"/>
      <c r="B20" s="9"/>
      <c r="C20" s="9"/>
      <c r="D20" s="9" t="s">
        <v>239</v>
      </c>
      <c r="E20" s="9"/>
      <c r="F20" s="16" t="s">
        <v>240</v>
      </c>
      <c r="G20" s="17"/>
      <c r="H20" s="18"/>
      <c r="I20" s="16" t="s">
        <v>234</v>
      </c>
      <c r="J20" s="17"/>
      <c r="K20" s="17"/>
      <c r="L20" s="18"/>
    </row>
    <row r="21" spans="1:12" s="2" customFormat="1" ht="14.25" customHeight="1">
      <c r="A21" s="9" t="s">
        <v>195</v>
      </c>
      <c r="B21" s="9"/>
      <c r="C21" s="9"/>
      <c r="D21" s="9" t="s">
        <v>241</v>
      </c>
      <c r="E21" s="9"/>
      <c r="F21" s="16" t="s">
        <v>209</v>
      </c>
      <c r="G21" s="17"/>
      <c r="H21" s="18"/>
      <c r="I21" s="16" t="s">
        <v>209</v>
      </c>
      <c r="J21" s="17"/>
      <c r="K21" s="17"/>
      <c r="L21" s="18"/>
    </row>
    <row r="22" spans="1:12" s="2" customFormat="1" ht="14.25" customHeight="1">
      <c r="A22" s="9"/>
      <c r="B22" s="9"/>
      <c r="C22" s="9"/>
      <c r="D22" s="9" t="s">
        <v>242</v>
      </c>
      <c r="E22" s="9"/>
      <c r="F22" s="16" t="s">
        <v>243</v>
      </c>
      <c r="G22" s="17"/>
      <c r="H22" s="18"/>
      <c r="I22" s="16" t="s">
        <v>244</v>
      </c>
      <c r="J22" s="17"/>
      <c r="K22" s="17"/>
      <c r="L22" s="18"/>
    </row>
    <row r="23" spans="1:12" s="2" customFormat="1" ht="14.25" customHeight="1">
      <c r="A23" s="9"/>
      <c r="B23" s="9"/>
      <c r="C23" s="9"/>
      <c r="D23" s="9"/>
      <c r="E23" s="9"/>
      <c r="F23" s="16" t="s">
        <v>245</v>
      </c>
      <c r="G23" s="17"/>
      <c r="H23" s="18"/>
      <c r="I23" s="16" t="s">
        <v>244</v>
      </c>
      <c r="J23" s="17"/>
      <c r="K23" s="17"/>
      <c r="L23" s="18"/>
    </row>
    <row r="24" spans="1:12" s="2" customFormat="1" ht="14.25" customHeight="1">
      <c r="A24" s="9"/>
      <c r="B24" s="9"/>
      <c r="C24" s="9"/>
      <c r="D24" s="9" t="s">
        <v>246</v>
      </c>
      <c r="E24" s="9"/>
      <c r="F24" s="16" t="s">
        <v>209</v>
      </c>
      <c r="G24" s="17"/>
      <c r="H24" s="18"/>
      <c r="I24" s="16" t="s">
        <v>209</v>
      </c>
      <c r="J24" s="17"/>
      <c r="K24" s="17"/>
      <c r="L24" s="18"/>
    </row>
    <row r="25" spans="1:12" s="2" customFormat="1" ht="14.25" customHeight="1">
      <c r="A25" s="9"/>
      <c r="B25" s="9"/>
      <c r="C25" s="9"/>
      <c r="D25" s="9" t="s">
        <v>247</v>
      </c>
      <c r="E25" s="9"/>
      <c r="F25" s="16" t="s">
        <v>248</v>
      </c>
      <c r="G25" s="17"/>
      <c r="H25" s="18"/>
      <c r="I25" s="16" t="s">
        <v>244</v>
      </c>
      <c r="J25" s="17"/>
      <c r="K25" s="17"/>
      <c r="L25" s="18"/>
    </row>
    <row r="26" spans="1:12" s="2" customFormat="1" ht="14.25" customHeight="1">
      <c r="A26" s="9" t="s">
        <v>249</v>
      </c>
      <c r="B26" s="9"/>
      <c r="C26" s="9"/>
      <c r="D26" s="9" t="s">
        <v>250</v>
      </c>
      <c r="E26" s="9"/>
      <c r="F26" s="16" t="s">
        <v>251</v>
      </c>
      <c r="G26" s="17"/>
      <c r="H26" s="18"/>
      <c r="I26" s="16" t="s">
        <v>252</v>
      </c>
      <c r="J26" s="17"/>
      <c r="K26" s="17"/>
      <c r="L26" s="18"/>
    </row>
  </sheetData>
  <sheetProtection/>
  <mergeCells count="75">
    <mergeCell ref="A2:L2"/>
    <mergeCell ref="B3:L3"/>
    <mergeCell ref="B4:F4"/>
    <mergeCell ref="H4:L4"/>
    <mergeCell ref="A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C9"/>
    <mergeCell ref="D9:F9"/>
    <mergeCell ref="G9:H9"/>
    <mergeCell ref="I9:L9"/>
    <mergeCell ref="A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C14"/>
    <mergeCell ref="D14:F14"/>
    <mergeCell ref="G14:H14"/>
    <mergeCell ref="I14:L14"/>
    <mergeCell ref="A15:L15"/>
    <mergeCell ref="A16:C16"/>
    <mergeCell ref="D16:E16"/>
    <mergeCell ref="F16:H16"/>
    <mergeCell ref="I16:L16"/>
    <mergeCell ref="D17:E17"/>
    <mergeCell ref="F17:H17"/>
    <mergeCell ref="I17:L17"/>
    <mergeCell ref="D18:E18"/>
    <mergeCell ref="F18:H18"/>
    <mergeCell ref="I18:L18"/>
    <mergeCell ref="D19:E19"/>
    <mergeCell ref="F19:H19"/>
    <mergeCell ref="I19:L19"/>
    <mergeCell ref="D20:E20"/>
    <mergeCell ref="F20:H20"/>
    <mergeCell ref="I20:L20"/>
    <mergeCell ref="D21:E21"/>
    <mergeCell ref="F21:H21"/>
    <mergeCell ref="I21:L21"/>
    <mergeCell ref="F22:H22"/>
    <mergeCell ref="I22:L22"/>
    <mergeCell ref="F23:H23"/>
    <mergeCell ref="I23:L23"/>
    <mergeCell ref="D24:E24"/>
    <mergeCell ref="F24:H24"/>
    <mergeCell ref="I24:L24"/>
    <mergeCell ref="D25:E25"/>
    <mergeCell ref="F25:H25"/>
    <mergeCell ref="I25:L25"/>
    <mergeCell ref="A26:C26"/>
    <mergeCell ref="D26:E26"/>
    <mergeCell ref="F26:H26"/>
    <mergeCell ref="I26:L26"/>
    <mergeCell ref="A17:C20"/>
    <mergeCell ref="A21:C25"/>
    <mergeCell ref="D22:E2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showGridLines="0" zoomScale="70" zoomScaleNormal="70" zoomScaleSheetLayoutView="79" workbookViewId="0" topLeftCell="A2">
      <selection activeCell="A9" sqref="A9:IV18"/>
    </sheetView>
  </sheetViews>
  <sheetFormatPr defaultColWidth="8.8515625" defaultRowHeight="12.75" customHeight="1"/>
  <cols>
    <col min="1" max="1" width="14.00390625" style="103" customWidth="1"/>
    <col min="2" max="2" width="27.28125" style="103" customWidth="1"/>
    <col min="3" max="3" width="14.7109375" style="103" customWidth="1"/>
    <col min="4" max="4" width="7.57421875" style="103" customWidth="1"/>
    <col min="5" max="6" width="16.28125" style="103" customWidth="1"/>
    <col min="7" max="7" width="13.7109375" style="103" customWidth="1"/>
    <col min="8" max="8" width="8.57421875" style="103" customWidth="1"/>
    <col min="9" max="14" width="7.00390625" style="103" customWidth="1"/>
    <col min="15" max="15" width="12.140625" style="103" customWidth="1"/>
    <col min="16" max="16" width="9.140625" style="103" customWidth="1"/>
    <col min="17" max="16384" width="8.8515625" style="103" customWidth="1"/>
  </cols>
  <sheetData>
    <row r="1" s="103" customFormat="1" ht="33.75" customHeight="1">
      <c r="A1" s="104" t="s">
        <v>26</v>
      </c>
    </row>
    <row r="2" spans="1:15" s="103" customFormat="1" ht="29.25" customHeight="1">
      <c r="A2" s="105" t="s">
        <v>27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s="103" customFormat="1" ht="31.5" customHeight="1">
      <c r="A3" s="106" t="s">
        <v>28</v>
      </c>
      <c r="B3" s="49" t="s">
        <v>29</v>
      </c>
      <c r="O3" s="113" t="s">
        <v>2</v>
      </c>
    </row>
    <row r="4" spans="1:15" s="103" customFormat="1" ht="31.5" customHeight="1">
      <c r="A4" s="107" t="s">
        <v>30</v>
      </c>
      <c r="B4" s="107" t="s">
        <v>31</v>
      </c>
      <c r="C4" s="108" t="s">
        <v>32</v>
      </c>
      <c r="D4" s="109" t="s">
        <v>33</v>
      </c>
      <c r="E4" s="107" t="s">
        <v>34</v>
      </c>
      <c r="F4" s="107"/>
      <c r="G4" s="107"/>
      <c r="H4" s="107"/>
      <c r="I4" s="109" t="s">
        <v>35</v>
      </c>
      <c r="J4" s="114" t="s">
        <v>36</v>
      </c>
      <c r="K4" s="114" t="s">
        <v>37</v>
      </c>
      <c r="L4" s="114" t="s">
        <v>38</v>
      </c>
      <c r="M4" s="114" t="s">
        <v>39</v>
      </c>
      <c r="N4" s="114" t="s">
        <v>40</v>
      </c>
      <c r="O4" s="109" t="s">
        <v>41</v>
      </c>
    </row>
    <row r="5" spans="1:15" s="103" customFormat="1" ht="66.75" customHeight="1">
      <c r="A5" s="107"/>
      <c r="B5" s="107"/>
      <c r="C5" s="110"/>
      <c r="D5" s="109"/>
      <c r="E5" s="109" t="s">
        <v>42</v>
      </c>
      <c r="F5" s="109" t="s">
        <v>43</v>
      </c>
      <c r="G5" s="109" t="s">
        <v>44</v>
      </c>
      <c r="H5" s="109" t="s">
        <v>45</v>
      </c>
      <c r="I5" s="109"/>
      <c r="J5" s="114"/>
      <c r="K5" s="114"/>
      <c r="L5" s="114"/>
      <c r="M5" s="114"/>
      <c r="N5" s="114"/>
      <c r="O5" s="109"/>
    </row>
    <row r="6" spans="1:15" s="103" customFormat="1" ht="31.5" customHeight="1">
      <c r="A6" s="111" t="s">
        <v>46</v>
      </c>
      <c r="B6" s="111" t="s">
        <v>46</v>
      </c>
      <c r="C6" s="111">
        <v>1</v>
      </c>
      <c r="D6" s="111">
        <f aca="true" t="shared" si="0" ref="D6:G6">C6+1</f>
        <v>2</v>
      </c>
      <c r="E6" s="111">
        <f t="shared" si="0"/>
        <v>3</v>
      </c>
      <c r="F6" s="111">
        <f t="shared" si="0"/>
        <v>4</v>
      </c>
      <c r="G6" s="111">
        <f t="shared" si="0"/>
        <v>5</v>
      </c>
      <c r="H6" s="111"/>
      <c r="I6" s="111"/>
      <c r="J6" s="111"/>
      <c r="K6" s="111"/>
      <c r="L6" s="111"/>
      <c r="M6" s="111"/>
      <c r="N6" s="111"/>
      <c r="O6" s="111"/>
    </row>
    <row r="7" spans="1:15" s="46" customFormat="1" ht="27" customHeight="1">
      <c r="A7" s="67"/>
      <c r="B7" s="112" t="s">
        <v>32</v>
      </c>
      <c r="C7" s="60">
        <v>3126.330746</v>
      </c>
      <c r="D7" s="60"/>
      <c r="E7" s="60">
        <v>3126.330746</v>
      </c>
      <c r="F7" s="60">
        <v>3126.330746</v>
      </c>
      <c r="G7" s="100"/>
      <c r="H7" s="100"/>
      <c r="I7" s="60"/>
      <c r="J7" s="60"/>
      <c r="K7" s="60"/>
      <c r="L7" s="60"/>
      <c r="M7" s="60"/>
      <c r="N7" s="60"/>
      <c r="O7" s="60"/>
    </row>
    <row r="8" spans="1:15" s="46" customFormat="1" ht="27" customHeight="1">
      <c r="A8" s="67" t="s">
        <v>47</v>
      </c>
      <c r="B8" s="112" t="s">
        <v>48</v>
      </c>
      <c r="C8" s="60">
        <v>85.066496</v>
      </c>
      <c r="D8" s="60"/>
      <c r="E8" s="60">
        <v>85.066496</v>
      </c>
      <c r="F8" s="60">
        <v>85.066496</v>
      </c>
      <c r="G8" s="100"/>
      <c r="H8" s="100"/>
      <c r="I8" s="60"/>
      <c r="J8" s="60"/>
      <c r="K8" s="60"/>
      <c r="L8" s="60"/>
      <c r="M8" s="60"/>
      <c r="N8" s="60"/>
      <c r="O8" s="60"/>
    </row>
    <row r="9" spans="1:15" s="46" customFormat="1" ht="30" customHeight="1">
      <c r="A9" s="67" t="s">
        <v>49</v>
      </c>
      <c r="B9" s="112" t="s">
        <v>50</v>
      </c>
      <c r="C9" s="60">
        <v>85.066496</v>
      </c>
      <c r="D9" s="60"/>
      <c r="E9" s="60">
        <v>85.066496</v>
      </c>
      <c r="F9" s="60">
        <v>85.066496</v>
      </c>
      <c r="G9" s="100"/>
      <c r="H9" s="100"/>
      <c r="I9" s="60"/>
      <c r="J9" s="60"/>
      <c r="K9" s="60"/>
      <c r="L9" s="60"/>
      <c r="M9" s="60"/>
      <c r="N9" s="60"/>
      <c r="O9" s="60"/>
    </row>
    <row r="10" spans="1:15" s="46" customFormat="1" ht="30" customHeight="1">
      <c r="A10" s="67" t="s">
        <v>51</v>
      </c>
      <c r="B10" s="112" t="s">
        <v>52</v>
      </c>
      <c r="C10" s="60">
        <v>0.152</v>
      </c>
      <c r="D10" s="60"/>
      <c r="E10" s="60">
        <v>0.152</v>
      </c>
      <c r="F10" s="60">
        <v>0.152</v>
      </c>
      <c r="G10" s="100"/>
      <c r="H10" s="100"/>
      <c r="I10" s="60"/>
      <c r="J10" s="60"/>
      <c r="K10" s="60"/>
      <c r="L10" s="60"/>
      <c r="M10" s="60"/>
      <c r="N10" s="60"/>
      <c r="O10" s="60"/>
    </row>
    <row r="11" spans="1:15" s="46" customFormat="1" ht="30" customHeight="1">
      <c r="A11" s="67" t="s">
        <v>53</v>
      </c>
      <c r="B11" s="112" t="s">
        <v>54</v>
      </c>
      <c r="C11" s="60">
        <v>84.914496</v>
      </c>
      <c r="D11" s="60"/>
      <c r="E11" s="60">
        <v>84.914496</v>
      </c>
      <c r="F11" s="60">
        <v>84.914496</v>
      </c>
      <c r="G11" s="100"/>
      <c r="H11" s="100"/>
      <c r="I11" s="60"/>
      <c r="J11" s="60"/>
      <c r="K11" s="60"/>
      <c r="L11" s="60"/>
      <c r="M11" s="60"/>
      <c r="N11" s="60"/>
      <c r="O11" s="60"/>
    </row>
    <row r="12" spans="1:15" s="46" customFormat="1" ht="30" customHeight="1">
      <c r="A12" s="67" t="s">
        <v>55</v>
      </c>
      <c r="B12" s="112" t="s">
        <v>56</v>
      </c>
      <c r="C12" s="60">
        <v>2889.169578</v>
      </c>
      <c r="D12" s="60"/>
      <c r="E12" s="60">
        <v>2889.169578</v>
      </c>
      <c r="F12" s="60">
        <v>2889.169578</v>
      </c>
      <c r="G12" s="100"/>
      <c r="H12" s="100"/>
      <c r="I12" s="60"/>
      <c r="J12" s="60"/>
      <c r="K12" s="60"/>
      <c r="L12" s="60"/>
      <c r="M12" s="60"/>
      <c r="N12" s="60"/>
      <c r="O12" s="60"/>
    </row>
    <row r="13" spans="1:15" s="46" customFormat="1" ht="30" customHeight="1">
      <c r="A13" s="67" t="s">
        <v>57</v>
      </c>
      <c r="B13" s="112" t="s">
        <v>58</v>
      </c>
      <c r="C13" s="60">
        <v>2889.169578</v>
      </c>
      <c r="D13" s="60"/>
      <c r="E13" s="60">
        <v>2889.169578</v>
      </c>
      <c r="F13" s="60">
        <v>2889.169578</v>
      </c>
      <c r="G13" s="100"/>
      <c r="H13" s="100"/>
      <c r="I13" s="60"/>
      <c r="J13" s="60"/>
      <c r="K13" s="60"/>
      <c r="L13" s="60"/>
      <c r="M13" s="60"/>
      <c r="N13" s="60"/>
      <c r="O13" s="60"/>
    </row>
    <row r="14" spans="1:15" s="46" customFormat="1" ht="30" customHeight="1">
      <c r="A14" s="67" t="s">
        <v>59</v>
      </c>
      <c r="B14" s="112" t="s">
        <v>60</v>
      </c>
      <c r="C14" s="60">
        <v>2889.169578</v>
      </c>
      <c r="D14" s="60"/>
      <c r="E14" s="60">
        <v>2889.169578</v>
      </c>
      <c r="F14" s="60">
        <v>2889.169578</v>
      </c>
      <c r="G14" s="100"/>
      <c r="H14" s="100"/>
      <c r="I14" s="60"/>
      <c r="J14" s="60"/>
      <c r="K14" s="60"/>
      <c r="L14" s="60"/>
      <c r="M14" s="60"/>
      <c r="N14" s="60"/>
      <c r="O14" s="60"/>
    </row>
    <row r="15" spans="1:15" s="46" customFormat="1" ht="30" customHeight="1">
      <c r="A15" s="67" t="s">
        <v>61</v>
      </c>
      <c r="B15" s="112" t="s">
        <v>62</v>
      </c>
      <c r="C15" s="60">
        <v>152.094672</v>
      </c>
      <c r="D15" s="60"/>
      <c r="E15" s="60">
        <v>152.094672</v>
      </c>
      <c r="F15" s="60">
        <v>152.094672</v>
      </c>
      <c r="G15" s="100"/>
      <c r="H15" s="100"/>
      <c r="I15" s="60"/>
      <c r="J15" s="60"/>
      <c r="K15" s="60"/>
      <c r="L15" s="60"/>
      <c r="M15" s="60"/>
      <c r="N15" s="60"/>
      <c r="O15" s="60"/>
    </row>
    <row r="16" spans="1:15" s="46" customFormat="1" ht="30" customHeight="1">
      <c r="A16" s="67" t="s">
        <v>63</v>
      </c>
      <c r="B16" s="112" t="s">
        <v>64</v>
      </c>
      <c r="C16" s="60">
        <v>152.094672</v>
      </c>
      <c r="D16" s="60"/>
      <c r="E16" s="60">
        <v>152.094672</v>
      </c>
      <c r="F16" s="60">
        <v>152.094672</v>
      </c>
      <c r="G16" s="100"/>
      <c r="H16" s="100"/>
      <c r="I16" s="60"/>
      <c r="J16" s="60"/>
      <c r="K16" s="60"/>
      <c r="L16" s="60"/>
      <c r="M16" s="60"/>
      <c r="N16" s="60"/>
      <c r="O16" s="60"/>
    </row>
    <row r="17" spans="1:15" s="46" customFormat="1" ht="30" customHeight="1">
      <c r="A17" s="67" t="s">
        <v>65</v>
      </c>
      <c r="B17" s="112" t="s">
        <v>66</v>
      </c>
      <c r="C17" s="60">
        <v>132.180672</v>
      </c>
      <c r="D17" s="60"/>
      <c r="E17" s="60">
        <v>132.180672</v>
      </c>
      <c r="F17" s="60">
        <v>132.180672</v>
      </c>
      <c r="G17" s="100"/>
      <c r="H17" s="100"/>
      <c r="I17" s="60"/>
      <c r="J17" s="60"/>
      <c r="K17" s="60"/>
      <c r="L17" s="60"/>
      <c r="M17" s="60"/>
      <c r="N17" s="60"/>
      <c r="O17" s="60"/>
    </row>
    <row r="18" spans="1:15" s="46" customFormat="1" ht="30" customHeight="1">
      <c r="A18" s="67" t="s">
        <v>67</v>
      </c>
      <c r="B18" s="112" t="s">
        <v>68</v>
      </c>
      <c r="C18" s="60">
        <v>19.914</v>
      </c>
      <c r="D18" s="60"/>
      <c r="E18" s="60">
        <v>19.914</v>
      </c>
      <c r="F18" s="60">
        <v>19.914</v>
      </c>
      <c r="G18" s="100"/>
      <c r="H18" s="100"/>
      <c r="I18" s="60"/>
      <c r="J18" s="60"/>
      <c r="K18" s="60"/>
      <c r="L18" s="60"/>
      <c r="M18" s="60"/>
      <c r="N18" s="60"/>
      <c r="O18" s="60"/>
    </row>
    <row r="19" s="103" customFormat="1" ht="21" customHeight="1"/>
    <row r="20" s="10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39" right="0.39" top="0.79" bottom="0.79" header="0.5" footer="0.5"/>
  <pageSetup horizontalDpi="300" verticalDpi="3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SheetLayoutView="82" workbookViewId="0" topLeftCell="A1">
      <selection activeCell="A1" sqref="A1:E65536"/>
    </sheetView>
  </sheetViews>
  <sheetFormatPr defaultColWidth="9.140625" defaultRowHeight="12.75" customHeight="1"/>
  <cols>
    <col min="1" max="1" width="16.7109375" style="46" customWidth="1"/>
    <col min="2" max="2" width="42.57421875" style="46" customWidth="1"/>
    <col min="3" max="5" width="19.421875" style="46" customWidth="1"/>
    <col min="6" max="6" width="9.140625" style="46" customWidth="1"/>
    <col min="7" max="7" width="13.57421875" style="46" customWidth="1"/>
    <col min="8" max="8" width="9.140625" style="46" customWidth="1"/>
  </cols>
  <sheetData>
    <row r="1" spans="1:7" s="46" customFormat="1" ht="21" customHeight="1">
      <c r="A1" s="93"/>
      <c r="B1" s="93"/>
      <c r="C1" s="93"/>
      <c r="D1" s="93"/>
      <c r="E1" s="93"/>
      <c r="F1" s="93"/>
      <c r="G1" s="93"/>
    </row>
    <row r="2" spans="1:7" s="46" customFormat="1" ht="29.25" customHeight="1">
      <c r="A2" s="48" t="s">
        <v>69</v>
      </c>
      <c r="B2" s="48"/>
      <c r="C2" s="48"/>
      <c r="D2" s="48"/>
      <c r="E2" s="48"/>
      <c r="F2" s="94"/>
      <c r="G2" s="94"/>
    </row>
    <row r="3" spans="1:7" s="46" customFormat="1" ht="21" customHeight="1">
      <c r="A3" s="71" t="s">
        <v>70</v>
      </c>
      <c r="B3" s="95"/>
      <c r="C3" s="95"/>
      <c r="D3" s="95"/>
      <c r="E3" s="47" t="s">
        <v>2</v>
      </c>
      <c r="F3" s="93"/>
      <c r="G3" s="93"/>
    </row>
    <row r="4" spans="1:7" s="46" customFormat="1" ht="21" customHeight="1">
      <c r="A4" s="52" t="s">
        <v>71</v>
      </c>
      <c r="B4" s="52"/>
      <c r="C4" s="96" t="s">
        <v>32</v>
      </c>
      <c r="D4" s="97" t="s">
        <v>72</v>
      </c>
      <c r="E4" s="52" t="s">
        <v>73</v>
      </c>
      <c r="F4" s="93"/>
      <c r="G4" s="93"/>
    </row>
    <row r="5" spans="1:7" s="46" customFormat="1" ht="21" customHeight="1">
      <c r="A5" s="52" t="s">
        <v>74</v>
      </c>
      <c r="B5" s="52" t="s">
        <v>75</v>
      </c>
      <c r="C5" s="96"/>
      <c r="D5" s="97"/>
      <c r="E5" s="52"/>
      <c r="F5" s="93"/>
      <c r="G5" s="93"/>
    </row>
    <row r="6" spans="1:7" s="46" customFormat="1" ht="21" customHeight="1">
      <c r="A6" s="98" t="s">
        <v>46</v>
      </c>
      <c r="B6" s="98" t="s">
        <v>46</v>
      </c>
      <c r="C6" s="98">
        <v>1</v>
      </c>
      <c r="D6" s="99">
        <f>C6+1</f>
        <v>2</v>
      </c>
      <c r="E6" s="99">
        <f>D6+1</f>
        <v>3</v>
      </c>
      <c r="F6" s="93"/>
      <c r="G6" s="93"/>
    </row>
    <row r="7" spans="1:7" s="46" customFormat="1" ht="27" customHeight="1">
      <c r="A7" s="100"/>
      <c r="B7" s="100" t="s">
        <v>32</v>
      </c>
      <c r="C7" s="100">
        <v>3126.330746</v>
      </c>
      <c r="D7" s="100">
        <v>3126.330746</v>
      </c>
      <c r="E7" s="100"/>
      <c r="F7" s="93"/>
      <c r="G7" s="93"/>
    </row>
    <row r="8" spans="1:5" s="46" customFormat="1" ht="27" customHeight="1">
      <c r="A8" s="100" t="s">
        <v>47</v>
      </c>
      <c r="B8" s="100" t="s">
        <v>48</v>
      </c>
      <c r="C8" s="100">
        <v>85.066496</v>
      </c>
      <c r="D8" s="100">
        <v>85.066496</v>
      </c>
      <c r="E8" s="100"/>
    </row>
    <row r="9" spans="1:5" s="46" customFormat="1" ht="27" customHeight="1">
      <c r="A9" s="100" t="s">
        <v>49</v>
      </c>
      <c r="B9" s="100" t="s">
        <v>50</v>
      </c>
      <c r="C9" s="100">
        <v>85.066496</v>
      </c>
      <c r="D9" s="100">
        <v>85.066496</v>
      </c>
      <c r="E9" s="100"/>
    </row>
    <row r="10" spans="1:5" s="46" customFormat="1" ht="27" customHeight="1">
      <c r="A10" s="100" t="s">
        <v>51</v>
      </c>
      <c r="B10" s="100" t="s">
        <v>52</v>
      </c>
      <c r="C10" s="100">
        <v>0.152</v>
      </c>
      <c r="D10" s="100">
        <v>0.152</v>
      </c>
      <c r="E10" s="100"/>
    </row>
    <row r="11" spans="1:5" s="46" customFormat="1" ht="27" customHeight="1">
      <c r="A11" s="100" t="s">
        <v>53</v>
      </c>
      <c r="B11" s="100" t="s">
        <v>54</v>
      </c>
      <c r="C11" s="100">
        <v>84.914496</v>
      </c>
      <c r="D11" s="100">
        <v>84.914496</v>
      </c>
      <c r="E11" s="100"/>
    </row>
    <row r="12" spans="1:5" s="46" customFormat="1" ht="27" customHeight="1">
      <c r="A12" s="100" t="s">
        <v>55</v>
      </c>
      <c r="B12" s="100" t="s">
        <v>56</v>
      </c>
      <c r="C12" s="100">
        <v>2889.169578</v>
      </c>
      <c r="D12" s="100">
        <v>2889.169578</v>
      </c>
      <c r="E12" s="100"/>
    </row>
    <row r="13" spans="1:5" s="46" customFormat="1" ht="27" customHeight="1">
      <c r="A13" s="100" t="s">
        <v>57</v>
      </c>
      <c r="B13" s="100" t="s">
        <v>58</v>
      </c>
      <c r="C13" s="100">
        <v>2889.169578</v>
      </c>
      <c r="D13" s="100">
        <v>2889.169578</v>
      </c>
      <c r="E13" s="100"/>
    </row>
    <row r="14" spans="1:5" s="46" customFormat="1" ht="27" customHeight="1">
      <c r="A14" s="100" t="s">
        <v>59</v>
      </c>
      <c r="B14" s="100" t="s">
        <v>60</v>
      </c>
      <c r="C14" s="100">
        <v>2889.169578</v>
      </c>
      <c r="D14" s="100">
        <v>2889.169578</v>
      </c>
      <c r="E14" s="100"/>
    </row>
    <row r="15" spans="1:5" s="46" customFormat="1" ht="27" customHeight="1">
      <c r="A15" s="100" t="s">
        <v>61</v>
      </c>
      <c r="B15" s="100" t="s">
        <v>62</v>
      </c>
      <c r="C15" s="100">
        <v>152.094672</v>
      </c>
      <c r="D15" s="100">
        <v>152.094672</v>
      </c>
      <c r="E15" s="100"/>
    </row>
    <row r="16" spans="1:5" s="46" customFormat="1" ht="27" customHeight="1">
      <c r="A16" s="100" t="s">
        <v>63</v>
      </c>
      <c r="B16" s="100" t="s">
        <v>64</v>
      </c>
      <c r="C16" s="100">
        <v>152.094672</v>
      </c>
      <c r="D16" s="100">
        <v>152.094672</v>
      </c>
      <c r="E16" s="100"/>
    </row>
    <row r="17" spans="1:5" s="46" customFormat="1" ht="27" customHeight="1">
      <c r="A17" s="100" t="s">
        <v>65</v>
      </c>
      <c r="B17" s="100" t="s">
        <v>66</v>
      </c>
      <c r="C17" s="100">
        <v>132.180672</v>
      </c>
      <c r="D17" s="100">
        <v>132.180672</v>
      </c>
      <c r="E17" s="100"/>
    </row>
    <row r="18" spans="1:5" s="46" customFormat="1" ht="27" customHeight="1">
      <c r="A18" s="100" t="s">
        <v>67</v>
      </c>
      <c r="B18" s="100" t="s">
        <v>68</v>
      </c>
      <c r="C18" s="100">
        <v>19.914</v>
      </c>
      <c r="D18" s="100">
        <v>19.914</v>
      </c>
      <c r="E18" s="100"/>
    </row>
    <row r="19" spans="1:5" s="46" customFormat="1" ht="21" customHeight="1">
      <c r="A19" s="101"/>
      <c r="B19" s="101"/>
      <c r="C19" s="101"/>
      <c r="D19" s="101"/>
      <c r="E19" s="101"/>
    </row>
    <row r="20" s="46" customFormat="1" ht="21" customHeight="1"/>
    <row r="21" s="46" customFormat="1" ht="21" customHeight="1">
      <c r="C21" s="102"/>
    </row>
    <row r="22" s="46" customFormat="1" ht="21" customHeight="1">
      <c r="E22" s="102"/>
    </row>
    <row r="23" s="46" customFormat="1" ht="21" customHeight="1"/>
    <row r="24" s="46" customFormat="1" ht="21" customHeight="1"/>
    <row r="25" s="46" customFormat="1" ht="21" customHeight="1"/>
    <row r="26" s="46" customFormat="1" ht="21" customHeight="1"/>
    <row r="27" s="46" customFormat="1" ht="21" customHeight="1"/>
    <row r="28" s="46" customFormat="1" ht="21" customHeight="1"/>
    <row r="29" s="4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39" right="0.39" top="0.58" bottom="0.58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5"/>
  <sheetViews>
    <sheetView showGridLines="0" zoomScaleSheetLayoutView="84" workbookViewId="0" topLeftCell="A1">
      <selection activeCell="A1" sqref="A1:G65536"/>
    </sheetView>
  </sheetViews>
  <sheetFormatPr defaultColWidth="9.140625" defaultRowHeight="12.75" customHeight="1"/>
  <cols>
    <col min="1" max="1" width="28.00390625" style="33" customWidth="1"/>
    <col min="2" max="2" width="15.28125" style="33" customWidth="1"/>
    <col min="3" max="3" width="30.7109375" style="33" customWidth="1"/>
    <col min="4" max="6" width="14.57421875" style="33" customWidth="1"/>
    <col min="7" max="7" width="14.8515625" style="72" customWidth="1"/>
    <col min="8" max="34" width="9.140625" style="33" customWidth="1"/>
    <col min="35" max="16384" width="9.140625" style="34" customWidth="1"/>
  </cols>
  <sheetData>
    <row r="1" spans="1:7" s="33" customFormat="1" ht="19.5" customHeight="1">
      <c r="A1" s="35"/>
      <c r="B1" s="73"/>
      <c r="C1" s="35"/>
      <c r="D1" s="35"/>
      <c r="E1" s="35"/>
      <c r="F1" s="74"/>
      <c r="G1" s="39"/>
    </row>
    <row r="2" spans="1:7" s="33" customFormat="1" ht="29.25" customHeight="1">
      <c r="A2" s="75" t="s">
        <v>76</v>
      </c>
      <c r="B2" s="75"/>
      <c r="C2" s="75"/>
      <c r="D2" s="75"/>
      <c r="E2" s="75"/>
      <c r="F2" s="75"/>
      <c r="G2" s="75"/>
    </row>
    <row r="3" spans="1:7" s="33" customFormat="1" ht="17.25" customHeight="1">
      <c r="A3" s="38" t="s">
        <v>1</v>
      </c>
      <c r="B3" s="71"/>
      <c r="C3" s="39"/>
      <c r="D3" s="39"/>
      <c r="E3" s="39"/>
      <c r="F3" s="40"/>
      <c r="G3" s="76" t="s">
        <v>2</v>
      </c>
    </row>
    <row r="4" spans="1:7" s="33" customFormat="1" ht="17.25" customHeight="1">
      <c r="A4" s="41" t="s">
        <v>3</v>
      </c>
      <c r="B4" s="41"/>
      <c r="C4" s="41" t="s">
        <v>77</v>
      </c>
      <c r="D4" s="41"/>
      <c r="E4" s="41"/>
      <c r="F4" s="41"/>
      <c r="G4" s="41"/>
    </row>
    <row r="5" spans="1:7" s="33" customFormat="1" ht="30.75" customHeight="1">
      <c r="A5" s="41" t="s">
        <v>5</v>
      </c>
      <c r="B5" s="77" t="s">
        <v>6</v>
      </c>
      <c r="C5" s="64" t="s">
        <v>7</v>
      </c>
      <c r="D5" s="64" t="s">
        <v>32</v>
      </c>
      <c r="E5" s="78" t="s">
        <v>78</v>
      </c>
      <c r="F5" s="78" t="s">
        <v>79</v>
      </c>
      <c r="G5" s="79" t="s">
        <v>80</v>
      </c>
    </row>
    <row r="6" spans="1:7" s="33" customFormat="1" ht="17.25" customHeight="1">
      <c r="A6" s="80" t="s">
        <v>8</v>
      </c>
      <c r="B6" s="44">
        <v>3126.33</v>
      </c>
      <c r="C6" s="44" t="s">
        <v>81</v>
      </c>
      <c r="D6" s="81">
        <f>IF(ISBLANK('[1]财拨总表（引用）'!B6)," ",'[1]财拨总表（引用）'!B6)</f>
        <v>3126.330746</v>
      </c>
      <c r="E6" s="81">
        <f>IF(ISBLANK('[1]财拨总表（引用）'!C6)," ",'[1]财拨总表（引用）'!C6)</f>
        <v>3126.330746</v>
      </c>
      <c r="F6" s="82"/>
      <c r="G6" s="83"/>
    </row>
    <row r="7" spans="1:7" s="33" customFormat="1" ht="17.25" customHeight="1">
      <c r="A7" s="80" t="s">
        <v>82</v>
      </c>
      <c r="B7" s="44">
        <v>3126.33</v>
      </c>
      <c r="C7" s="84" t="str">
        <f>IF(ISBLANK('[1]财拨总表（引用）'!A7)," ",'[1]财拨总表（引用）'!A7)</f>
        <v>社会保障和就业支出</v>
      </c>
      <c r="D7" s="81">
        <f>IF(ISBLANK('[1]财拨总表（引用）'!B7)," ",'[1]财拨总表（引用）'!B7)</f>
        <v>85.066496</v>
      </c>
      <c r="E7" s="81">
        <f>IF(ISBLANK('[1]财拨总表（引用）'!C7)," ",'[1]财拨总表（引用）'!C7)</f>
        <v>85.066496</v>
      </c>
      <c r="F7" s="82"/>
      <c r="G7" s="83"/>
    </row>
    <row r="8" spans="1:7" s="33" customFormat="1" ht="17.25" customHeight="1">
      <c r="A8" s="80" t="s">
        <v>83</v>
      </c>
      <c r="B8" s="44"/>
      <c r="C8" s="85" t="s">
        <v>56</v>
      </c>
      <c r="D8" s="81">
        <f>IF(ISBLANK('[1]财拨总表（引用）'!B8)," ",'[1]财拨总表（引用）'!B8)</f>
        <v>2889.169578</v>
      </c>
      <c r="E8" s="81">
        <f>IF(ISBLANK('[1]财拨总表（引用）'!C8)," ",'[1]财拨总表（引用）'!C8)</f>
        <v>2889.169578</v>
      </c>
      <c r="F8" s="82"/>
      <c r="G8" s="83"/>
    </row>
    <row r="9" spans="1:7" s="33" customFormat="1" ht="17.25" customHeight="1">
      <c r="A9" s="80" t="s">
        <v>84</v>
      </c>
      <c r="B9" s="86"/>
      <c r="C9" s="84" t="s">
        <v>62</v>
      </c>
      <c r="D9" s="81">
        <f>IF(ISBLANK('[1]财拨总表（引用）'!B9)," ",'[1]财拨总表（引用）'!B9)</f>
        <v>152.094672</v>
      </c>
      <c r="E9" s="81">
        <f>IF(ISBLANK('[1]财拨总表（引用）'!C9)," ",'[1]财拨总表（引用）'!C9)</f>
        <v>152.094672</v>
      </c>
      <c r="F9" s="82"/>
      <c r="G9" s="83"/>
    </row>
    <row r="10" spans="1:7" s="33" customFormat="1" ht="19.5" customHeight="1">
      <c r="A10" s="80"/>
      <c r="B10" s="87"/>
      <c r="C10" s="85"/>
      <c r="D10" s="82"/>
      <c r="E10" s="82"/>
      <c r="F10" s="82"/>
      <c r="G10" s="83"/>
    </row>
    <row r="11" spans="1:7" s="33" customFormat="1" ht="17.25" customHeight="1">
      <c r="A11" s="80" t="s">
        <v>85</v>
      </c>
      <c r="B11" s="87"/>
      <c r="C11" s="44" t="s">
        <v>86</v>
      </c>
      <c r="D11" s="82"/>
      <c r="E11" s="82"/>
      <c r="F11" s="82"/>
      <c r="G11" s="83"/>
    </row>
    <row r="12" spans="1:7" s="33" customFormat="1" ht="17.25" customHeight="1">
      <c r="A12" s="88" t="s">
        <v>87</v>
      </c>
      <c r="B12" s="45"/>
      <c r="C12" s="44"/>
      <c r="D12" s="82"/>
      <c r="E12" s="82"/>
      <c r="F12" s="82"/>
      <c r="G12" s="83"/>
    </row>
    <row r="13" spans="1:7" s="33" customFormat="1" ht="17.25" customHeight="1">
      <c r="A13" s="80" t="s">
        <v>88</v>
      </c>
      <c r="B13" s="89"/>
      <c r="C13" s="44"/>
      <c r="D13" s="82"/>
      <c r="E13" s="82"/>
      <c r="F13" s="82"/>
      <c r="G13" s="83"/>
    </row>
    <row r="14" spans="1:7" s="33" customFormat="1" ht="17.25" customHeight="1">
      <c r="A14" s="80"/>
      <c r="B14" s="87"/>
      <c r="C14" s="44"/>
      <c r="D14" s="82"/>
      <c r="E14" s="82"/>
      <c r="F14" s="82"/>
      <c r="G14" s="83"/>
    </row>
    <row r="15" spans="1:7" s="33" customFormat="1" ht="17.25" customHeight="1">
      <c r="A15" s="80"/>
      <c r="B15" s="87"/>
      <c r="C15" s="44"/>
      <c r="D15" s="82"/>
      <c r="E15" s="82"/>
      <c r="F15" s="82"/>
      <c r="G15" s="83"/>
    </row>
    <row r="16" spans="1:7" s="33" customFormat="1" ht="17.25" customHeight="1">
      <c r="A16" s="90" t="s">
        <v>23</v>
      </c>
      <c r="B16" s="44">
        <v>3126.33</v>
      </c>
      <c r="C16" s="90" t="s">
        <v>24</v>
      </c>
      <c r="D16" s="82">
        <v>3126.33</v>
      </c>
      <c r="E16" s="82">
        <v>3126.33</v>
      </c>
      <c r="F16" s="82"/>
      <c r="G16" s="83"/>
    </row>
    <row r="17" spans="2:7" s="33" customFormat="1" ht="15.75">
      <c r="B17" s="91"/>
      <c r="G17" s="72"/>
    </row>
    <row r="18" spans="2:7" s="33" customFormat="1" ht="15.75">
      <c r="B18" s="91"/>
      <c r="G18" s="72"/>
    </row>
    <row r="19" spans="2:7" s="33" customFormat="1" ht="15.75">
      <c r="B19" s="91"/>
      <c r="G19" s="72"/>
    </row>
    <row r="20" spans="2:7" s="33" customFormat="1" ht="15.75">
      <c r="B20" s="91"/>
      <c r="G20" s="72"/>
    </row>
    <row r="21" spans="2:7" s="33" customFormat="1" ht="15.75">
      <c r="B21" s="91"/>
      <c r="G21" s="72"/>
    </row>
    <row r="22" spans="2:7" s="33" customFormat="1" ht="15.75">
      <c r="B22" s="91"/>
      <c r="G22" s="72"/>
    </row>
    <row r="23" spans="2:7" s="33" customFormat="1" ht="15.75">
      <c r="B23" s="91"/>
      <c r="G23" s="72"/>
    </row>
    <row r="24" spans="2:7" s="33" customFormat="1" ht="15.75">
      <c r="B24" s="91"/>
      <c r="G24" s="72"/>
    </row>
    <row r="25" spans="2:7" s="33" customFormat="1" ht="15.75">
      <c r="B25" s="91"/>
      <c r="G25" s="72"/>
    </row>
    <row r="26" spans="2:7" s="33" customFormat="1" ht="15.75">
      <c r="B26" s="91"/>
      <c r="G26" s="72"/>
    </row>
    <row r="27" spans="2:7" s="33" customFormat="1" ht="15.75">
      <c r="B27" s="91"/>
      <c r="G27" s="72"/>
    </row>
    <row r="28" spans="2:7" s="33" customFormat="1" ht="15.75">
      <c r="B28" s="91"/>
      <c r="G28" s="72"/>
    </row>
    <row r="29" spans="2:7" s="33" customFormat="1" ht="15.75">
      <c r="B29" s="91"/>
      <c r="G29" s="72"/>
    </row>
    <row r="30" spans="2:7" s="33" customFormat="1" ht="15.75">
      <c r="B30" s="91"/>
      <c r="G30" s="72"/>
    </row>
    <row r="31" spans="2:7" s="33" customFormat="1" ht="15.75">
      <c r="B31" s="91"/>
      <c r="G31" s="72"/>
    </row>
    <row r="32" spans="2:7" s="33" customFormat="1" ht="15.75">
      <c r="B32" s="91"/>
      <c r="G32" s="72"/>
    </row>
    <row r="33" spans="2:7" s="33" customFormat="1" ht="15.75">
      <c r="B33" s="91"/>
      <c r="G33" s="72"/>
    </row>
    <row r="34" spans="2:7" s="33" customFormat="1" ht="15.75">
      <c r="B34" s="91"/>
      <c r="G34" s="72"/>
    </row>
    <row r="35" spans="2:7" s="33" customFormat="1" ht="15.75">
      <c r="B35" s="91"/>
      <c r="G35" s="72"/>
    </row>
    <row r="36" spans="2:7" s="33" customFormat="1" ht="15.75">
      <c r="B36" s="91"/>
      <c r="G36" s="72"/>
    </row>
    <row r="37" spans="2:7" s="33" customFormat="1" ht="15.75">
      <c r="B37" s="91"/>
      <c r="G37" s="72"/>
    </row>
    <row r="38" spans="2:7" s="33" customFormat="1" ht="15.75">
      <c r="B38" s="91"/>
      <c r="G38" s="72"/>
    </row>
    <row r="39" spans="2:7" s="33" customFormat="1" ht="15.75">
      <c r="B39" s="91"/>
      <c r="G39" s="72"/>
    </row>
    <row r="40" spans="2:7" s="33" customFormat="1" ht="15.75">
      <c r="B40" s="91"/>
      <c r="G40" s="72"/>
    </row>
    <row r="41" spans="2:7" s="33" customFormat="1" ht="15.75">
      <c r="B41" s="91"/>
      <c r="G41" s="72"/>
    </row>
    <row r="42" spans="2:32" s="33" customFormat="1" ht="15.75">
      <c r="B42" s="91"/>
      <c r="G42" s="72"/>
      <c r="AF42" s="42"/>
    </row>
    <row r="43" spans="2:30" s="33" customFormat="1" ht="15.75">
      <c r="B43" s="91"/>
      <c r="G43" s="72"/>
      <c r="AD43" s="42"/>
    </row>
    <row r="44" spans="2:32" s="33" customFormat="1" ht="15.75">
      <c r="B44" s="91"/>
      <c r="G44" s="72"/>
      <c r="AE44" s="42"/>
      <c r="AF44" s="42"/>
    </row>
    <row r="45" spans="2:33" s="33" customFormat="1" ht="15.75">
      <c r="B45" s="91"/>
      <c r="G45" s="72"/>
      <c r="AF45" s="42"/>
      <c r="AG45" s="42"/>
    </row>
    <row r="46" spans="2:33" s="33" customFormat="1" ht="15.75">
      <c r="B46" s="91"/>
      <c r="G46" s="72"/>
      <c r="AG46" s="92"/>
    </row>
    <row r="47" spans="2:7" s="33" customFormat="1" ht="15.75">
      <c r="B47" s="91"/>
      <c r="G47" s="72"/>
    </row>
    <row r="48" spans="2:7" s="33" customFormat="1" ht="15.75">
      <c r="B48" s="91"/>
      <c r="G48" s="72"/>
    </row>
    <row r="49" spans="2:7" s="33" customFormat="1" ht="15.75">
      <c r="B49" s="91"/>
      <c r="G49" s="72"/>
    </row>
    <row r="50" spans="2:7" s="33" customFormat="1" ht="15.75">
      <c r="B50" s="91"/>
      <c r="G50" s="72"/>
    </row>
    <row r="51" spans="2:7" s="33" customFormat="1" ht="15.75">
      <c r="B51" s="91"/>
      <c r="G51" s="72"/>
    </row>
    <row r="52" spans="2:7" s="33" customFormat="1" ht="15.75">
      <c r="B52" s="91"/>
      <c r="G52" s="72"/>
    </row>
    <row r="53" spans="2:7" s="33" customFormat="1" ht="15.75">
      <c r="B53" s="91"/>
      <c r="G53" s="72"/>
    </row>
    <row r="54" spans="2:7" s="33" customFormat="1" ht="15.75">
      <c r="B54" s="91"/>
      <c r="G54" s="72"/>
    </row>
    <row r="55" spans="2:7" s="33" customFormat="1" ht="15.75">
      <c r="B55" s="91"/>
      <c r="G55" s="72"/>
    </row>
    <row r="56" spans="2:7" s="33" customFormat="1" ht="15.75">
      <c r="B56" s="91"/>
      <c r="G56" s="72"/>
    </row>
    <row r="57" spans="2:7" s="33" customFormat="1" ht="15.75">
      <c r="B57" s="91"/>
      <c r="G57" s="72"/>
    </row>
    <row r="58" spans="2:7" s="33" customFormat="1" ht="15.75">
      <c r="B58" s="91"/>
      <c r="G58" s="72"/>
    </row>
    <row r="59" spans="2:7" s="33" customFormat="1" ht="15.75">
      <c r="B59" s="91"/>
      <c r="G59" s="72"/>
    </row>
    <row r="60" spans="2:7" s="33" customFormat="1" ht="15.75">
      <c r="B60" s="91"/>
      <c r="G60" s="72"/>
    </row>
    <row r="61" spans="2:7" s="33" customFormat="1" ht="15.75">
      <c r="B61" s="91"/>
      <c r="G61" s="72"/>
    </row>
    <row r="62" spans="2:7" s="33" customFormat="1" ht="15.75">
      <c r="B62" s="91"/>
      <c r="G62" s="72"/>
    </row>
    <row r="63" spans="2:7" s="33" customFormat="1" ht="15.75">
      <c r="B63" s="91"/>
      <c r="G63" s="72"/>
    </row>
    <row r="64" spans="2:7" s="33" customFormat="1" ht="15.75">
      <c r="B64" s="91"/>
      <c r="G64" s="72"/>
    </row>
    <row r="65" spans="2:7" s="33" customFormat="1" ht="15.75">
      <c r="B65" s="91"/>
      <c r="G65" s="72"/>
    </row>
    <row r="66" spans="2:7" s="33" customFormat="1" ht="15.75">
      <c r="B66" s="91"/>
      <c r="G66" s="72"/>
    </row>
    <row r="67" spans="2:7" s="33" customFormat="1" ht="15.75">
      <c r="B67" s="91"/>
      <c r="G67" s="72"/>
    </row>
    <row r="68" spans="2:7" s="33" customFormat="1" ht="15.75">
      <c r="B68" s="91"/>
      <c r="G68" s="72"/>
    </row>
    <row r="69" spans="2:7" s="33" customFormat="1" ht="15.75">
      <c r="B69" s="91"/>
      <c r="G69" s="72"/>
    </row>
    <row r="70" spans="2:7" s="33" customFormat="1" ht="15.75">
      <c r="B70" s="91"/>
      <c r="G70" s="72"/>
    </row>
    <row r="71" spans="2:7" s="33" customFormat="1" ht="15.75">
      <c r="B71" s="91"/>
      <c r="G71" s="72"/>
    </row>
    <row r="72" spans="2:7" s="33" customFormat="1" ht="15.75">
      <c r="B72" s="91"/>
      <c r="G72" s="72"/>
    </row>
    <row r="73" spans="2:7" s="33" customFormat="1" ht="15.75">
      <c r="B73" s="91"/>
      <c r="G73" s="72"/>
    </row>
    <row r="74" spans="2:7" s="33" customFormat="1" ht="15.75">
      <c r="B74" s="91"/>
      <c r="G74" s="72"/>
    </row>
    <row r="75" spans="2:7" s="33" customFormat="1" ht="15.75">
      <c r="B75" s="91"/>
      <c r="G75" s="72"/>
    </row>
    <row r="76" spans="2:7" s="33" customFormat="1" ht="15.75">
      <c r="B76" s="91"/>
      <c r="G76" s="72"/>
    </row>
    <row r="77" spans="2:7" s="33" customFormat="1" ht="15.75">
      <c r="B77" s="91"/>
      <c r="G77" s="72"/>
    </row>
    <row r="78" spans="2:7" s="33" customFormat="1" ht="15.75">
      <c r="B78" s="91"/>
      <c r="G78" s="72"/>
    </row>
    <row r="79" spans="2:7" s="33" customFormat="1" ht="15.75">
      <c r="B79" s="91"/>
      <c r="G79" s="72"/>
    </row>
    <row r="80" spans="2:7" s="33" customFormat="1" ht="15.75">
      <c r="B80" s="91"/>
      <c r="G80" s="72"/>
    </row>
    <row r="81" spans="2:7" s="33" customFormat="1" ht="15.75">
      <c r="B81" s="91"/>
      <c r="G81" s="72"/>
    </row>
    <row r="82" spans="2:7" s="33" customFormat="1" ht="15.75">
      <c r="B82" s="91"/>
      <c r="G82" s="72"/>
    </row>
    <row r="83" spans="2:26" s="33" customFormat="1" ht="15.75">
      <c r="B83" s="91"/>
      <c r="G83" s="72"/>
      <c r="Z83" s="42"/>
    </row>
    <row r="84" spans="2:26" s="33" customFormat="1" ht="15.75">
      <c r="B84" s="91"/>
      <c r="G84" s="72"/>
      <c r="W84" s="42"/>
      <c r="X84" s="42"/>
      <c r="Y84" s="42"/>
      <c r="Z84" s="92"/>
    </row>
    <row r="85" spans="2:7" s="33" customFormat="1" ht="15.75">
      <c r="B85" s="91"/>
      <c r="G85" s="72"/>
    </row>
    <row r="86" spans="2:7" s="33" customFormat="1" ht="15.75">
      <c r="B86" s="91"/>
      <c r="G86" s="72"/>
    </row>
    <row r="87" spans="2:7" s="33" customFormat="1" ht="15.75">
      <c r="B87" s="91"/>
      <c r="G87" s="72"/>
    </row>
    <row r="88" spans="2:7" s="33" customFormat="1" ht="15.75">
      <c r="B88" s="91"/>
      <c r="G88" s="72"/>
    </row>
    <row r="89" spans="2:7" s="33" customFormat="1" ht="15.75">
      <c r="B89" s="91"/>
      <c r="G89" s="72"/>
    </row>
    <row r="90" spans="2:7" s="33" customFormat="1" ht="15.75">
      <c r="B90" s="91"/>
      <c r="G90" s="72"/>
    </row>
    <row r="91" spans="2:7" s="33" customFormat="1" ht="15.75">
      <c r="B91" s="91"/>
      <c r="G91" s="72"/>
    </row>
    <row r="92" spans="2:7" s="33" customFormat="1" ht="15.75">
      <c r="B92" s="91"/>
      <c r="G92" s="72"/>
    </row>
    <row r="93" spans="2:7" s="33" customFormat="1" ht="15.75">
      <c r="B93" s="91"/>
      <c r="G93" s="72"/>
    </row>
    <row r="94" spans="2:7" s="33" customFormat="1" ht="15.75">
      <c r="B94" s="91"/>
      <c r="G94" s="72"/>
    </row>
    <row r="95" spans="2:7" s="33" customFormat="1" ht="15.75">
      <c r="B95" s="91"/>
      <c r="G95" s="72"/>
    </row>
    <row r="96" spans="2:7" s="33" customFormat="1" ht="15.75">
      <c r="B96" s="91"/>
      <c r="G96" s="72"/>
    </row>
    <row r="97" spans="2:7" s="33" customFormat="1" ht="15.75">
      <c r="B97" s="91"/>
      <c r="G97" s="72"/>
    </row>
    <row r="98" spans="2:7" s="33" customFormat="1" ht="15.75">
      <c r="B98" s="91"/>
      <c r="G98" s="72"/>
    </row>
    <row r="99" spans="2:7" s="33" customFormat="1" ht="15.75">
      <c r="B99" s="91"/>
      <c r="G99" s="72"/>
    </row>
    <row r="100" spans="2:7" s="33" customFormat="1" ht="15.75">
      <c r="B100" s="91"/>
      <c r="G100" s="72"/>
    </row>
    <row r="101" spans="2:7" s="33" customFormat="1" ht="15.75">
      <c r="B101" s="91"/>
      <c r="G101" s="72"/>
    </row>
    <row r="102" spans="2:7" s="33" customFormat="1" ht="15.75">
      <c r="B102" s="91"/>
      <c r="G102" s="72"/>
    </row>
    <row r="103" spans="2:7" s="33" customFormat="1" ht="15.75">
      <c r="B103" s="91"/>
      <c r="G103" s="72"/>
    </row>
    <row r="104" spans="2:7" s="33" customFormat="1" ht="15.75">
      <c r="B104" s="91"/>
      <c r="G104" s="72"/>
    </row>
    <row r="105" spans="2:7" s="33" customFormat="1" ht="15.75">
      <c r="B105" s="91"/>
      <c r="G105" s="72"/>
    </row>
    <row r="106" spans="2:7" s="33" customFormat="1" ht="15.75">
      <c r="B106" s="91"/>
      <c r="G106" s="72"/>
    </row>
    <row r="107" spans="2:7" s="33" customFormat="1" ht="15.75">
      <c r="B107" s="91"/>
      <c r="G107" s="72"/>
    </row>
    <row r="108" spans="2:7" s="33" customFormat="1" ht="15.75">
      <c r="B108" s="91"/>
      <c r="G108" s="72"/>
    </row>
    <row r="109" spans="2:7" s="33" customFormat="1" ht="15.75">
      <c r="B109" s="91"/>
      <c r="G109" s="72"/>
    </row>
    <row r="110" spans="2:7" s="33" customFormat="1" ht="15.75">
      <c r="B110" s="91"/>
      <c r="G110" s="72"/>
    </row>
    <row r="111" spans="2:7" s="33" customFormat="1" ht="15.75">
      <c r="B111" s="91"/>
      <c r="G111" s="72"/>
    </row>
    <row r="112" spans="2:7" s="33" customFormat="1" ht="15.75">
      <c r="B112" s="91"/>
      <c r="G112" s="72"/>
    </row>
    <row r="113" spans="2:7" s="33" customFormat="1" ht="15.75">
      <c r="B113" s="91"/>
      <c r="G113" s="72"/>
    </row>
    <row r="114" spans="2:7" s="33" customFormat="1" ht="15.75">
      <c r="B114" s="91"/>
      <c r="G114" s="72"/>
    </row>
    <row r="115" spans="2:7" s="33" customFormat="1" ht="15.75">
      <c r="B115" s="91"/>
      <c r="G115" s="72"/>
    </row>
    <row r="116" spans="2:7" s="33" customFormat="1" ht="15.75">
      <c r="B116" s="91"/>
      <c r="G116" s="72"/>
    </row>
    <row r="117" spans="2:7" s="33" customFormat="1" ht="15.75">
      <c r="B117" s="91"/>
      <c r="G117" s="72"/>
    </row>
    <row r="118" spans="2:7" s="33" customFormat="1" ht="15.75">
      <c r="B118" s="91"/>
      <c r="G118" s="72"/>
    </row>
    <row r="119" spans="2:7" s="33" customFormat="1" ht="15.75">
      <c r="B119" s="91"/>
      <c r="G119" s="72"/>
    </row>
    <row r="120" spans="2:7" s="33" customFormat="1" ht="15.75">
      <c r="B120" s="91"/>
      <c r="G120" s="72"/>
    </row>
    <row r="121" spans="2:7" s="33" customFormat="1" ht="15.75">
      <c r="B121" s="91"/>
      <c r="G121" s="72"/>
    </row>
    <row r="122" spans="2:7" s="33" customFormat="1" ht="15.75">
      <c r="B122" s="91"/>
      <c r="G122" s="72"/>
    </row>
    <row r="123" spans="2:7" s="33" customFormat="1" ht="15.75">
      <c r="B123" s="91"/>
      <c r="G123" s="72"/>
    </row>
    <row r="124" spans="2:7" s="33" customFormat="1" ht="15.75">
      <c r="B124" s="91"/>
      <c r="G124" s="72"/>
    </row>
    <row r="125" spans="2:7" s="33" customFormat="1" ht="15.75">
      <c r="B125" s="91"/>
      <c r="G125" s="72"/>
    </row>
    <row r="126" spans="2:7" s="33" customFormat="1" ht="15.75">
      <c r="B126" s="91"/>
      <c r="G126" s="72"/>
    </row>
    <row r="127" spans="2:7" s="33" customFormat="1" ht="15.75">
      <c r="B127" s="91"/>
      <c r="G127" s="72"/>
    </row>
    <row r="128" spans="2:7" s="33" customFormat="1" ht="15.75">
      <c r="B128" s="91"/>
      <c r="G128" s="72"/>
    </row>
    <row r="129" spans="2:7" s="33" customFormat="1" ht="15.75">
      <c r="B129" s="91"/>
      <c r="G129" s="72"/>
    </row>
    <row r="130" spans="2:7" s="33" customFormat="1" ht="15.75">
      <c r="B130" s="91"/>
      <c r="G130" s="72"/>
    </row>
    <row r="131" spans="2:7" s="33" customFormat="1" ht="15.75">
      <c r="B131" s="91"/>
      <c r="G131" s="72"/>
    </row>
    <row r="132" spans="2:7" s="33" customFormat="1" ht="15.75">
      <c r="B132" s="91"/>
      <c r="G132" s="72"/>
    </row>
    <row r="133" spans="2:7" s="33" customFormat="1" ht="15.75">
      <c r="B133" s="91"/>
      <c r="G133" s="72"/>
    </row>
    <row r="134" spans="2:7" s="33" customFormat="1" ht="15.75">
      <c r="B134" s="91"/>
      <c r="G134" s="72"/>
    </row>
    <row r="135" spans="2:7" s="33" customFormat="1" ht="15.75">
      <c r="B135" s="91"/>
      <c r="G135" s="72"/>
    </row>
    <row r="136" spans="2:7" s="33" customFormat="1" ht="15.75">
      <c r="B136" s="91"/>
      <c r="G136" s="72"/>
    </row>
    <row r="137" spans="2:7" s="33" customFormat="1" ht="15.75">
      <c r="B137" s="91"/>
      <c r="G137" s="72"/>
    </row>
    <row r="138" spans="2:7" s="33" customFormat="1" ht="15.75">
      <c r="B138" s="91"/>
      <c r="G138" s="72"/>
    </row>
    <row r="139" spans="2:7" s="33" customFormat="1" ht="15.75">
      <c r="B139" s="91"/>
      <c r="G139" s="72"/>
    </row>
    <row r="140" spans="2:7" s="33" customFormat="1" ht="15.75">
      <c r="B140" s="91"/>
      <c r="G140" s="72"/>
    </row>
    <row r="141" spans="2:7" s="33" customFormat="1" ht="15.75">
      <c r="B141" s="91"/>
      <c r="G141" s="72"/>
    </row>
    <row r="142" spans="2:7" s="33" customFormat="1" ht="15.75">
      <c r="B142" s="91"/>
      <c r="G142" s="72"/>
    </row>
    <row r="143" spans="2:7" s="33" customFormat="1" ht="15.75">
      <c r="B143" s="91"/>
      <c r="G143" s="72"/>
    </row>
    <row r="144" spans="2:7" s="33" customFormat="1" ht="15.75">
      <c r="B144" s="91"/>
      <c r="G144" s="72"/>
    </row>
    <row r="145" spans="2:7" s="33" customFormat="1" ht="15.75">
      <c r="B145" s="91"/>
      <c r="G145" s="72"/>
    </row>
    <row r="146" spans="2:7" s="33" customFormat="1" ht="15.75">
      <c r="B146" s="91"/>
      <c r="G146" s="72"/>
    </row>
    <row r="147" spans="2:7" s="33" customFormat="1" ht="15.75">
      <c r="B147" s="91"/>
      <c r="G147" s="72"/>
    </row>
    <row r="148" spans="2:7" s="33" customFormat="1" ht="15.75">
      <c r="B148" s="91"/>
      <c r="G148" s="72"/>
    </row>
    <row r="149" spans="2:7" s="33" customFormat="1" ht="15.75">
      <c r="B149" s="91"/>
      <c r="G149" s="72"/>
    </row>
    <row r="150" spans="2:7" s="33" customFormat="1" ht="15.75">
      <c r="B150" s="91"/>
      <c r="G150" s="72"/>
    </row>
    <row r="151" spans="2:7" s="33" customFormat="1" ht="15.75">
      <c r="B151" s="91"/>
      <c r="G151" s="72"/>
    </row>
    <row r="152" spans="2:7" s="33" customFormat="1" ht="15.75">
      <c r="B152" s="91"/>
      <c r="G152" s="72"/>
    </row>
    <row r="153" spans="2:7" s="33" customFormat="1" ht="15.75">
      <c r="B153" s="91"/>
      <c r="G153" s="72"/>
    </row>
    <row r="154" spans="2:7" s="33" customFormat="1" ht="15.75">
      <c r="B154" s="91"/>
      <c r="G154" s="72"/>
    </row>
    <row r="155" spans="2:7" s="33" customFormat="1" ht="15.75">
      <c r="B155" s="91"/>
      <c r="G155" s="72"/>
    </row>
    <row r="156" spans="2:7" s="33" customFormat="1" ht="15.75">
      <c r="B156" s="91"/>
      <c r="G156" s="72"/>
    </row>
    <row r="157" spans="2:7" s="33" customFormat="1" ht="15.75">
      <c r="B157" s="91"/>
      <c r="G157" s="72"/>
    </row>
    <row r="158" spans="2:7" s="33" customFormat="1" ht="15.75">
      <c r="B158" s="91"/>
      <c r="G158" s="72"/>
    </row>
    <row r="159" spans="2:7" s="33" customFormat="1" ht="15.75">
      <c r="B159" s="91"/>
      <c r="G159" s="72"/>
    </row>
    <row r="160" spans="2:7" s="33" customFormat="1" ht="15.75">
      <c r="B160" s="91"/>
      <c r="G160" s="72"/>
    </row>
    <row r="161" spans="2:7" s="33" customFormat="1" ht="15.75">
      <c r="B161" s="91"/>
      <c r="G161" s="72"/>
    </row>
    <row r="162" spans="2:7" s="33" customFormat="1" ht="15.75">
      <c r="B162" s="91"/>
      <c r="G162" s="72"/>
    </row>
    <row r="163" spans="2:7" s="33" customFormat="1" ht="15.75">
      <c r="B163" s="91"/>
      <c r="G163" s="72"/>
    </row>
    <row r="164" spans="2:7" s="33" customFormat="1" ht="15.75">
      <c r="B164" s="91"/>
      <c r="G164" s="72"/>
    </row>
    <row r="165" spans="2:7" s="33" customFormat="1" ht="15.75">
      <c r="B165" s="91"/>
      <c r="G165" s="72"/>
    </row>
    <row r="166" spans="2:7" s="33" customFormat="1" ht="15.75">
      <c r="B166" s="91"/>
      <c r="G166" s="72"/>
    </row>
    <row r="167" spans="2:7" s="33" customFormat="1" ht="15.75">
      <c r="B167" s="91"/>
      <c r="G167" s="72"/>
    </row>
    <row r="168" spans="2:7" s="33" customFormat="1" ht="15.75">
      <c r="B168" s="91"/>
      <c r="G168" s="72"/>
    </row>
    <row r="169" spans="2:7" s="33" customFormat="1" ht="15.75">
      <c r="B169" s="91"/>
      <c r="G169" s="72"/>
    </row>
    <row r="170" spans="2:7" s="33" customFormat="1" ht="15.75">
      <c r="B170" s="91"/>
      <c r="G170" s="72"/>
    </row>
    <row r="171" spans="2:7" s="33" customFormat="1" ht="15.75">
      <c r="B171" s="91"/>
      <c r="G171" s="72"/>
    </row>
    <row r="172" spans="2:7" s="33" customFormat="1" ht="15.75">
      <c r="B172" s="91"/>
      <c r="G172" s="72"/>
    </row>
    <row r="173" spans="2:7" s="33" customFormat="1" ht="15.75">
      <c r="B173" s="91"/>
      <c r="G173" s="72"/>
    </row>
    <row r="174" spans="2:7" s="33" customFormat="1" ht="15.75">
      <c r="B174" s="91"/>
      <c r="G174" s="72"/>
    </row>
    <row r="175" spans="2:7" s="33" customFormat="1" ht="15.75">
      <c r="B175" s="91"/>
      <c r="G175" s="72"/>
    </row>
    <row r="176" spans="2:7" s="33" customFormat="1" ht="15.75">
      <c r="B176" s="91"/>
      <c r="G176" s="72"/>
    </row>
    <row r="177" spans="2:7" s="33" customFormat="1" ht="15.75">
      <c r="B177" s="91"/>
      <c r="G177" s="72"/>
    </row>
    <row r="178" spans="2:7" s="33" customFormat="1" ht="15.75">
      <c r="B178" s="91"/>
      <c r="G178" s="72"/>
    </row>
    <row r="179" spans="2:7" s="33" customFormat="1" ht="15.75">
      <c r="B179" s="91"/>
      <c r="G179" s="72"/>
    </row>
    <row r="180" spans="2:7" s="33" customFormat="1" ht="15.75">
      <c r="B180" s="91"/>
      <c r="G180" s="72"/>
    </row>
    <row r="181" spans="2:7" s="33" customFormat="1" ht="15.75">
      <c r="B181" s="91"/>
      <c r="G181" s="72"/>
    </row>
    <row r="182" spans="2:7" s="33" customFormat="1" ht="15.75">
      <c r="B182" s="91"/>
      <c r="G182" s="72"/>
    </row>
    <row r="183" spans="2:7" s="33" customFormat="1" ht="15.75">
      <c r="B183" s="91"/>
      <c r="G183" s="72"/>
    </row>
    <row r="184" spans="2:7" s="33" customFormat="1" ht="15.75">
      <c r="B184" s="91"/>
      <c r="G184" s="72"/>
    </row>
    <row r="185" spans="2:7" s="33" customFormat="1" ht="15.75">
      <c r="B185" s="91"/>
      <c r="G185" s="72"/>
    </row>
    <row r="186" spans="2:7" s="33" customFormat="1" ht="15.75">
      <c r="B186" s="91"/>
      <c r="G186" s="72"/>
    </row>
    <row r="187" spans="2:7" s="33" customFormat="1" ht="15.75">
      <c r="B187" s="91"/>
      <c r="G187" s="72"/>
    </row>
    <row r="188" spans="2:7" s="33" customFormat="1" ht="15.75">
      <c r="B188" s="91"/>
      <c r="G188" s="72"/>
    </row>
    <row r="189" spans="2:7" s="33" customFormat="1" ht="15.75">
      <c r="B189" s="91"/>
      <c r="G189" s="72"/>
    </row>
    <row r="190" spans="2:7" s="33" customFormat="1" ht="15.75">
      <c r="B190" s="91"/>
      <c r="G190" s="72"/>
    </row>
    <row r="191" spans="2:7" s="33" customFormat="1" ht="15.75">
      <c r="B191" s="91"/>
      <c r="G191" s="72"/>
    </row>
    <row r="192" spans="2:7" s="33" customFormat="1" ht="15.75">
      <c r="B192" s="91"/>
      <c r="G192" s="72"/>
    </row>
    <row r="193" spans="2:7" s="33" customFormat="1" ht="15.75">
      <c r="B193" s="91"/>
      <c r="G193" s="72"/>
    </row>
    <row r="194" spans="2:7" s="33" customFormat="1" ht="15.75">
      <c r="B194" s="91"/>
      <c r="G194" s="72"/>
    </row>
    <row r="195" spans="2:7" s="33" customFormat="1" ht="15.75">
      <c r="B195" s="91"/>
      <c r="G195" s="72"/>
    </row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39" right="0.39" top="0.79" bottom="0.79" header="0.5" footer="0.5"/>
  <pageSetup horizontalDpi="300" verticalDpi="3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showGridLines="0" zoomScale="70" zoomScaleNormal="70" zoomScaleSheetLayoutView="76" workbookViewId="0" topLeftCell="A31">
      <selection activeCell="E18" sqref="E18"/>
    </sheetView>
  </sheetViews>
  <sheetFormatPr defaultColWidth="9.140625" defaultRowHeight="12.75" customHeight="1"/>
  <cols>
    <col min="1" max="1" width="16.7109375" style="33" customWidth="1"/>
    <col min="2" max="2" width="34.57421875" style="33" customWidth="1"/>
    <col min="3" max="5" width="28.00390625" style="33" customWidth="1"/>
    <col min="6" max="6" width="9.140625" style="33" customWidth="1"/>
    <col min="7" max="7" width="13.57421875" style="33" customWidth="1"/>
    <col min="8" max="8" width="9.140625" style="33" customWidth="1"/>
    <col min="9" max="16384" width="9.140625" style="34" customWidth="1"/>
  </cols>
  <sheetData>
    <row r="1" spans="1:7" s="33" customFormat="1" ht="21" customHeight="1">
      <c r="A1" s="35"/>
      <c r="B1" s="35"/>
      <c r="C1" s="35"/>
      <c r="D1" s="35"/>
      <c r="E1" s="35"/>
      <c r="F1" s="35"/>
      <c r="G1" s="35"/>
    </row>
    <row r="2" spans="1:7" s="33" customFormat="1" ht="29.25" customHeight="1">
      <c r="A2" s="36" t="s">
        <v>89</v>
      </c>
      <c r="B2" s="36"/>
      <c r="C2" s="36"/>
      <c r="D2" s="36"/>
      <c r="E2" s="36"/>
      <c r="F2" s="37"/>
      <c r="G2" s="37"/>
    </row>
    <row r="3" spans="1:7" s="33" customFormat="1" ht="21" customHeight="1">
      <c r="A3" s="38" t="s">
        <v>1</v>
      </c>
      <c r="B3" s="71"/>
      <c r="C3" s="39"/>
      <c r="D3" s="39"/>
      <c r="E3" s="40" t="s">
        <v>2</v>
      </c>
      <c r="F3" s="35"/>
      <c r="G3" s="35"/>
    </row>
    <row r="4" spans="1:7" s="33" customFormat="1" ht="17.25" customHeight="1">
      <c r="A4" s="41" t="s">
        <v>71</v>
      </c>
      <c r="B4" s="41"/>
      <c r="C4" s="41" t="s">
        <v>90</v>
      </c>
      <c r="D4" s="41"/>
      <c r="E4" s="41"/>
      <c r="F4" s="35"/>
      <c r="G4" s="35"/>
    </row>
    <row r="5" spans="1:7" s="33" customFormat="1" ht="21" customHeight="1">
      <c r="A5" s="41" t="s">
        <v>74</v>
      </c>
      <c r="B5" s="41" t="s">
        <v>75</v>
      </c>
      <c r="C5" s="41" t="s">
        <v>32</v>
      </c>
      <c r="D5" s="41" t="s">
        <v>72</v>
      </c>
      <c r="E5" s="41" t="s">
        <v>73</v>
      </c>
      <c r="F5" s="35"/>
      <c r="G5" s="35"/>
    </row>
    <row r="6" spans="1:7" s="33" customFormat="1" ht="21" customHeight="1">
      <c r="A6" s="65" t="s">
        <v>46</v>
      </c>
      <c r="B6" s="65" t="s">
        <v>46</v>
      </c>
      <c r="C6" s="66">
        <v>1</v>
      </c>
      <c r="D6" s="66">
        <f>C6+1</f>
        <v>2</v>
      </c>
      <c r="E6" s="66">
        <f>D6+1</f>
        <v>3</v>
      </c>
      <c r="F6" s="35"/>
      <c r="G6" s="35"/>
    </row>
    <row r="7" spans="1:8" s="46" customFormat="1" ht="27" customHeight="1">
      <c r="A7" s="67"/>
      <c r="B7" s="67" t="s">
        <v>32</v>
      </c>
      <c r="C7" s="60">
        <v>3126.330746</v>
      </c>
      <c r="D7" s="60">
        <v>1561.562159</v>
      </c>
      <c r="E7" s="60">
        <v>1564.768587</v>
      </c>
      <c r="F7" s="68"/>
      <c r="G7" s="68"/>
      <c r="H7" s="69"/>
    </row>
    <row r="8" spans="1:5" s="46" customFormat="1" ht="27" customHeight="1">
      <c r="A8" s="67" t="s">
        <v>91</v>
      </c>
      <c r="B8" s="67" t="s">
        <v>92</v>
      </c>
      <c r="C8" s="60">
        <v>1561.410159</v>
      </c>
      <c r="D8" s="60">
        <v>1561.410159</v>
      </c>
      <c r="E8" s="60"/>
    </row>
    <row r="9" spans="1:5" s="46" customFormat="1" ht="27" customHeight="1">
      <c r="A9" s="67" t="s">
        <v>93</v>
      </c>
      <c r="B9" s="67" t="s">
        <v>94</v>
      </c>
      <c r="C9" s="60">
        <v>315.8784</v>
      </c>
      <c r="D9" s="60">
        <v>315.8784</v>
      </c>
      <c r="E9" s="60"/>
    </row>
    <row r="10" spans="1:5" s="46" customFormat="1" ht="27" customHeight="1">
      <c r="A10" s="67" t="s">
        <v>95</v>
      </c>
      <c r="B10" s="67" t="s">
        <v>96</v>
      </c>
      <c r="C10" s="60">
        <v>19.914</v>
      </c>
      <c r="D10" s="60">
        <v>19.914</v>
      </c>
      <c r="E10" s="60"/>
    </row>
    <row r="11" spans="1:5" s="46" customFormat="1" ht="27" customHeight="1">
      <c r="A11" s="67" t="s">
        <v>97</v>
      </c>
      <c r="B11" s="67" t="s">
        <v>98</v>
      </c>
      <c r="C11" s="60">
        <v>577.42</v>
      </c>
      <c r="D11" s="60">
        <v>577.42</v>
      </c>
      <c r="E11" s="60"/>
    </row>
    <row r="12" spans="1:5" s="46" customFormat="1" ht="27" customHeight="1">
      <c r="A12" s="67" t="s">
        <v>99</v>
      </c>
      <c r="B12" s="67" t="s">
        <v>100</v>
      </c>
      <c r="C12" s="60">
        <v>214.8372</v>
      </c>
      <c r="D12" s="60">
        <v>214.8372</v>
      </c>
      <c r="E12" s="60"/>
    </row>
    <row r="13" spans="1:5" s="46" customFormat="1" ht="27" customHeight="1">
      <c r="A13" s="67" t="s">
        <v>101</v>
      </c>
      <c r="B13" s="67" t="s">
        <v>102</v>
      </c>
      <c r="C13" s="60">
        <v>84.914496</v>
      </c>
      <c r="D13" s="60">
        <v>84.914496</v>
      </c>
      <c r="E13" s="60"/>
    </row>
    <row r="14" spans="1:5" s="46" customFormat="1" ht="27" customHeight="1">
      <c r="A14" s="67" t="s">
        <v>103</v>
      </c>
      <c r="B14" s="67" t="s">
        <v>104</v>
      </c>
      <c r="C14" s="60">
        <v>75.247097</v>
      </c>
      <c r="D14" s="60">
        <v>75.247097</v>
      </c>
      <c r="E14" s="60"/>
    </row>
    <row r="15" spans="1:5" s="46" customFormat="1" ht="27" customHeight="1">
      <c r="A15" s="67" t="s">
        <v>105</v>
      </c>
      <c r="B15" s="67" t="s">
        <v>106</v>
      </c>
      <c r="C15" s="60">
        <v>3.184294</v>
      </c>
      <c r="D15" s="60">
        <v>3.184294</v>
      </c>
      <c r="E15" s="60"/>
    </row>
    <row r="16" spans="1:5" s="46" customFormat="1" ht="27" customHeight="1">
      <c r="A16" s="67" t="s">
        <v>107</v>
      </c>
      <c r="B16" s="67" t="s">
        <v>108</v>
      </c>
      <c r="C16" s="60">
        <v>132.180672</v>
      </c>
      <c r="D16" s="60">
        <v>132.180672</v>
      </c>
      <c r="E16" s="60"/>
    </row>
    <row r="17" spans="1:5" s="46" customFormat="1" ht="27" customHeight="1">
      <c r="A17" s="67" t="s">
        <v>109</v>
      </c>
      <c r="B17" s="67" t="s">
        <v>110</v>
      </c>
      <c r="C17" s="60">
        <v>137.834</v>
      </c>
      <c r="D17" s="60">
        <v>137.834</v>
      </c>
      <c r="E17" s="60"/>
    </row>
    <row r="18" spans="1:5" s="46" customFormat="1" ht="27" customHeight="1">
      <c r="A18" s="67" t="s">
        <v>111</v>
      </c>
      <c r="B18" s="67" t="s">
        <v>112</v>
      </c>
      <c r="C18" s="60">
        <v>1524.728487</v>
      </c>
      <c r="D18" s="60"/>
      <c r="E18" s="60">
        <v>1524.728487</v>
      </c>
    </row>
    <row r="19" spans="1:5" s="46" customFormat="1" ht="27" customHeight="1">
      <c r="A19" s="67" t="s">
        <v>113</v>
      </c>
      <c r="B19" s="67" t="s">
        <v>114</v>
      </c>
      <c r="C19" s="60">
        <v>223.0599</v>
      </c>
      <c r="D19" s="60"/>
      <c r="E19" s="60">
        <v>223.0599</v>
      </c>
    </row>
    <row r="20" spans="1:5" s="46" customFormat="1" ht="27" customHeight="1">
      <c r="A20" s="67" t="s">
        <v>115</v>
      </c>
      <c r="B20" s="67" t="s">
        <v>116</v>
      </c>
      <c r="C20" s="60">
        <v>60</v>
      </c>
      <c r="D20" s="60"/>
      <c r="E20" s="60">
        <v>60</v>
      </c>
    </row>
    <row r="21" spans="1:5" s="46" customFormat="1" ht="27" customHeight="1">
      <c r="A21" s="67" t="s">
        <v>117</v>
      </c>
      <c r="B21" s="67" t="s">
        <v>118</v>
      </c>
      <c r="C21" s="60">
        <v>2</v>
      </c>
      <c r="D21" s="60"/>
      <c r="E21" s="60">
        <v>2</v>
      </c>
    </row>
    <row r="22" spans="1:5" s="46" customFormat="1" ht="27" customHeight="1">
      <c r="A22" s="67" t="s">
        <v>119</v>
      </c>
      <c r="B22" s="67" t="s">
        <v>120</v>
      </c>
      <c r="C22" s="60">
        <v>50</v>
      </c>
      <c r="D22" s="60"/>
      <c r="E22" s="60">
        <v>50</v>
      </c>
    </row>
    <row r="23" spans="1:5" s="46" customFormat="1" ht="27" customHeight="1">
      <c r="A23" s="67" t="s">
        <v>121</v>
      </c>
      <c r="B23" s="67" t="s">
        <v>122</v>
      </c>
      <c r="C23" s="60">
        <v>5</v>
      </c>
      <c r="D23" s="60"/>
      <c r="E23" s="60">
        <v>5</v>
      </c>
    </row>
    <row r="24" spans="1:5" s="46" customFormat="1" ht="27" customHeight="1">
      <c r="A24" s="67" t="s">
        <v>123</v>
      </c>
      <c r="B24" s="67" t="s">
        <v>124</v>
      </c>
      <c r="C24" s="60">
        <v>5</v>
      </c>
      <c r="D24" s="60"/>
      <c r="E24" s="60">
        <v>5</v>
      </c>
    </row>
    <row r="25" spans="1:5" s="46" customFormat="1" ht="27" customHeight="1">
      <c r="A25" s="67" t="s">
        <v>125</v>
      </c>
      <c r="B25" s="67" t="s">
        <v>126</v>
      </c>
      <c r="C25" s="60">
        <v>10</v>
      </c>
      <c r="D25" s="60"/>
      <c r="E25" s="60">
        <v>10</v>
      </c>
    </row>
    <row r="26" spans="1:5" s="46" customFormat="1" ht="27" customHeight="1">
      <c r="A26" s="67" t="s">
        <v>127</v>
      </c>
      <c r="B26" s="67" t="s">
        <v>128</v>
      </c>
      <c r="C26" s="60">
        <v>11</v>
      </c>
      <c r="D26" s="60"/>
      <c r="E26" s="60">
        <v>11</v>
      </c>
    </row>
    <row r="27" spans="1:5" s="46" customFormat="1" ht="27" customHeight="1">
      <c r="A27" s="67" t="s">
        <v>129</v>
      </c>
      <c r="B27" s="67" t="s">
        <v>130</v>
      </c>
      <c r="C27" s="60">
        <v>1</v>
      </c>
      <c r="D27" s="60"/>
      <c r="E27" s="60">
        <v>1</v>
      </c>
    </row>
    <row r="28" spans="1:5" s="46" customFormat="1" ht="27" customHeight="1">
      <c r="A28" s="67" t="s">
        <v>131</v>
      </c>
      <c r="B28" s="67" t="s">
        <v>132</v>
      </c>
      <c r="C28" s="60">
        <v>5</v>
      </c>
      <c r="D28" s="60"/>
      <c r="E28" s="60">
        <v>5</v>
      </c>
    </row>
    <row r="29" spans="1:5" s="46" customFormat="1" ht="27" customHeight="1">
      <c r="A29" s="67" t="s">
        <v>133</v>
      </c>
      <c r="B29" s="67" t="s">
        <v>134</v>
      </c>
      <c r="C29" s="60">
        <v>2</v>
      </c>
      <c r="D29" s="60"/>
      <c r="E29" s="60">
        <v>2</v>
      </c>
    </row>
    <row r="30" spans="1:5" s="46" customFormat="1" ht="27" customHeight="1">
      <c r="A30" s="67" t="s">
        <v>135</v>
      </c>
      <c r="B30" s="67" t="s">
        <v>136</v>
      </c>
      <c r="C30" s="60">
        <v>188.3</v>
      </c>
      <c r="D30" s="60"/>
      <c r="E30" s="60">
        <v>188.3</v>
      </c>
    </row>
    <row r="31" spans="1:5" s="46" customFormat="1" ht="27" customHeight="1">
      <c r="A31" s="67" t="s">
        <v>137</v>
      </c>
      <c r="B31" s="67" t="s">
        <v>138</v>
      </c>
      <c r="C31" s="60">
        <v>1</v>
      </c>
      <c r="D31" s="60"/>
      <c r="E31" s="60">
        <v>1</v>
      </c>
    </row>
    <row r="32" spans="1:5" s="46" customFormat="1" ht="27" customHeight="1">
      <c r="A32" s="67" t="s">
        <v>139</v>
      </c>
      <c r="B32" s="67" t="s">
        <v>140</v>
      </c>
      <c r="C32" s="60">
        <v>86.368587</v>
      </c>
      <c r="D32" s="60"/>
      <c r="E32" s="60">
        <v>86.368587</v>
      </c>
    </row>
    <row r="33" spans="1:5" s="46" customFormat="1" ht="27" customHeight="1">
      <c r="A33" s="67" t="s">
        <v>141</v>
      </c>
      <c r="B33" s="67" t="s">
        <v>142</v>
      </c>
      <c r="C33" s="60">
        <v>20</v>
      </c>
      <c r="D33" s="60"/>
      <c r="E33" s="60">
        <v>20</v>
      </c>
    </row>
    <row r="34" spans="1:5" s="46" customFormat="1" ht="27" customHeight="1">
      <c r="A34" s="67" t="s">
        <v>143</v>
      </c>
      <c r="B34" s="67" t="s">
        <v>144</v>
      </c>
      <c r="C34" s="60">
        <v>855</v>
      </c>
      <c r="D34" s="60"/>
      <c r="E34" s="60">
        <v>855</v>
      </c>
    </row>
    <row r="35" spans="1:5" s="46" customFormat="1" ht="27" customHeight="1">
      <c r="A35" s="67" t="s">
        <v>145</v>
      </c>
      <c r="B35" s="67" t="s">
        <v>146</v>
      </c>
      <c r="C35" s="60">
        <v>0.152</v>
      </c>
      <c r="D35" s="60">
        <v>0.152</v>
      </c>
      <c r="E35" s="60"/>
    </row>
    <row r="36" spans="1:5" s="46" customFormat="1" ht="27" customHeight="1">
      <c r="A36" s="67" t="s">
        <v>147</v>
      </c>
      <c r="B36" s="67" t="s">
        <v>148</v>
      </c>
      <c r="C36" s="60">
        <v>0.152</v>
      </c>
      <c r="D36" s="60">
        <v>0.152</v>
      </c>
      <c r="E36" s="60"/>
    </row>
    <row r="37" spans="1:5" s="46" customFormat="1" ht="27" customHeight="1">
      <c r="A37" s="67" t="s">
        <v>149</v>
      </c>
      <c r="B37" s="67" t="s">
        <v>150</v>
      </c>
      <c r="C37" s="60">
        <v>40.0401</v>
      </c>
      <c r="D37" s="60"/>
      <c r="E37" s="60">
        <v>40.0401</v>
      </c>
    </row>
    <row r="38" spans="1:5" s="46" customFormat="1" ht="27" customHeight="1">
      <c r="A38" s="67" t="s">
        <v>151</v>
      </c>
      <c r="B38" s="67" t="s">
        <v>152</v>
      </c>
      <c r="C38" s="60">
        <v>40.0401</v>
      </c>
      <c r="D38" s="60"/>
      <c r="E38" s="60">
        <v>40.0401</v>
      </c>
    </row>
    <row r="39" spans="1:7" s="33" customFormat="1" ht="28.5" customHeight="1">
      <c r="A39" s="44"/>
      <c r="B39" s="44"/>
      <c r="C39" s="44"/>
      <c r="D39" s="44"/>
      <c r="E39" s="44"/>
      <c r="F39" s="35"/>
      <c r="G39" s="35"/>
    </row>
    <row r="40" spans="1:5" s="33" customFormat="1" ht="21" customHeight="1">
      <c r="A40" s="44"/>
      <c r="B40" s="44"/>
      <c r="C40" s="44"/>
      <c r="D40" s="44"/>
      <c r="E40" s="44"/>
    </row>
    <row r="41" spans="1:5" s="33" customFormat="1" ht="21" customHeight="1">
      <c r="A41" s="44"/>
      <c r="B41" s="44"/>
      <c r="C41" s="44"/>
      <c r="D41" s="44"/>
      <c r="E41" s="44"/>
    </row>
    <row r="42" spans="1:5" s="33" customFormat="1" ht="21" customHeight="1">
      <c r="A42" s="44"/>
      <c r="B42" s="44"/>
      <c r="C42" s="44"/>
      <c r="D42" s="44"/>
      <c r="E42" s="44"/>
    </row>
    <row r="43" spans="1:5" s="33" customFormat="1" ht="21" customHeight="1">
      <c r="A43" s="44"/>
      <c r="B43" s="44"/>
      <c r="C43" s="44"/>
      <c r="D43" s="44"/>
      <c r="E43" s="44"/>
    </row>
    <row r="44" spans="1:5" s="33" customFormat="1" ht="21" customHeight="1">
      <c r="A44" s="44"/>
      <c r="B44" s="44"/>
      <c r="C44" s="44"/>
      <c r="D44" s="44"/>
      <c r="E44" s="44"/>
    </row>
    <row r="45" s="33" customFormat="1" ht="21" customHeight="1"/>
    <row r="46" s="33" customFormat="1" ht="21" customHeight="1"/>
    <row r="47" s="33" customFormat="1" ht="21" customHeight="1"/>
    <row r="48" s="33" customFormat="1" ht="21" customHeight="1"/>
    <row r="49" s="33" customFormat="1" ht="21" customHeight="1"/>
    <row r="50" s="33" customFormat="1" ht="21" customHeight="1"/>
    <row r="51" s="33" customFormat="1" ht="15"/>
    <row r="52" s="33" customFormat="1" ht="15"/>
    <row r="53" s="33" customFormat="1" ht="15"/>
    <row r="54" s="33" customFormat="1" ht="15"/>
    <row r="55" s="33" customFormat="1" ht="15"/>
    <row r="56" s="33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39" right="0.39" top="0.58" bottom="0.58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SheetLayoutView="80" workbookViewId="0" topLeftCell="A1">
      <selection activeCell="A1" sqref="A1:E65536"/>
    </sheetView>
  </sheetViews>
  <sheetFormatPr defaultColWidth="9.140625" defaultRowHeight="12.75" customHeight="1"/>
  <cols>
    <col min="1" max="1" width="14.00390625" style="33" customWidth="1"/>
    <col min="2" max="2" width="35.421875" style="33" customWidth="1"/>
    <col min="3" max="5" width="20.00390625" style="33" customWidth="1"/>
    <col min="6" max="6" width="1.57421875" style="33" customWidth="1"/>
    <col min="7" max="7" width="13.57421875" style="33" customWidth="1"/>
    <col min="8" max="9" width="9.140625" style="33" customWidth="1"/>
    <col min="10" max="16384" width="9.140625" style="34" customWidth="1"/>
  </cols>
  <sheetData>
    <row r="1" spans="1:7" s="33" customFormat="1" ht="21" customHeight="1">
      <c r="A1" s="35"/>
      <c r="B1" s="35"/>
      <c r="C1" s="35"/>
      <c r="D1" s="35"/>
      <c r="E1" s="35"/>
      <c r="F1" s="35"/>
      <c r="G1" s="35"/>
    </row>
    <row r="2" spans="1:7" s="33" customFormat="1" ht="29.25" customHeight="1">
      <c r="A2" s="36" t="s">
        <v>153</v>
      </c>
      <c r="B2" s="36"/>
      <c r="C2" s="36"/>
      <c r="D2" s="36"/>
      <c r="E2" s="36"/>
      <c r="F2" s="37"/>
      <c r="G2" s="37"/>
    </row>
    <row r="3" spans="1:7" s="33" customFormat="1" ht="21" customHeight="1">
      <c r="A3" s="38" t="s">
        <v>1</v>
      </c>
      <c r="B3" s="39"/>
      <c r="C3" s="39"/>
      <c r="D3" s="39"/>
      <c r="E3" s="40" t="s">
        <v>2</v>
      </c>
      <c r="F3" s="35"/>
      <c r="G3" s="35"/>
    </row>
    <row r="4" spans="1:7" s="33" customFormat="1" ht="17.25" customHeight="1">
      <c r="A4" s="41" t="s">
        <v>154</v>
      </c>
      <c r="B4" s="41"/>
      <c r="C4" s="41" t="s">
        <v>155</v>
      </c>
      <c r="D4" s="41"/>
      <c r="E4" s="41"/>
      <c r="F4" s="35"/>
      <c r="G4" s="35"/>
    </row>
    <row r="5" spans="1:7" s="33" customFormat="1" ht="21" customHeight="1">
      <c r="A5" s="41" t="s">
        <v>74</v>
      </c>
      <c r="B5" s="63" t="s">
        <v>75</v>
      </c>
      <c r="C5" s="64" t="s">
        <v>32</v>
      </c>
      <c r="D5" s="64" t="s">
        <v>156</v>
      </c>
      <c r="E5" s="64" t="s">
        <v>157</v>
      </c>
      <c r="F5" s="35"/>
      <c r="G5" s="35"/>
    </row>
    <row r="6" spans="1:7" s="33" customFormat="1" ht="19.5" customHeight="1">
      <c r="A6" s="65" t="s">
        <v>46</v>
      </c>
      <c r="B6" s="65" t="s">
        <v>46</v>
      </c>
      <c r="C6" s="66">
        <v>1</v>
      </c>
      <c r="D6" s="66">
        <f>C6+1</f>
        <v>2</v>
      </c>
      <c r="E6" s="66">
        <f>D6+1</f>
        <v>3</v>
      </c>
      <c r="F6" s="35"/>
      <c r="G6" s="35"/>
    </row>
    <row r="7" spans="1:8" s="46" customFormat="1" ht="19.5" customHeight="1">
      <c r="A7" s="67"/>
      <c r="B7" s="67" t="s">
        <v>32</v>
      </c>
      <c r="C7" s="60">
        <v>3126.330746</v>
      </c>
      <c r="D7" s="60">
        <v>1561.562159</v>
      </c>
      <c r="E7" s="60">
        <v>1564.768587</v>
      </c>
      <c r="F7" s="68"/>
      <c r="G7" s="68"/>
      <c r="H7" s="69"/>
    </row>
    <row r="8" spans="1:5" s="46" customFormat="1" ht="19.5" customHeight="1">
      <c r="A8" s="67" t="s">
        <v>91</v>
      </c>
      <c r="B8" s="67" t="s">
        <v>92</v>
      </c>
      <c r="C8" s="60">
        <v>1561.410159</v>
      </c>
      <c r="D8" s="60">
        <v>1561.410159</v>
      </c>
      <c r="E8" s="60"/>
    </row>
    <row r="9" spans="1:5" s="46" customFormat="1" ht="19.5" customHeight="1">
      <c r="A9" s="67" t="s">
        <v>93</v>
      </c>
      <c r="B9" s="67" t="s">
        <v>94</v>
      </c>
      <c r="C9" s="60">
        <v>315.8784</v>
      </c>
      <c r="D9" s="60">
        <v>315.8784</v>
      </c>
      <c r="E9" s="60"/>
    </row>
    <row r="10" spans="1:9" s="46" customFormat="1" ht="19.5" customHeight="1">
      <c r="A10" s="67" t="s">
        <v>95</v>
      </c>
      <c r="B10" s="67" t="s">
        <v>96</v>
      </c>
      <c r="C10" s="60">
        <v>19.914</v>
      </c>
      <c r="D10" s="60">
        <v>19.914</v>
      </c>
      <c r="E10" s="60"/>
      <c r="I10" s="70"/>
    </row>
    <row r="11" spans="1:5" s="46" customFormat="1" ht="19.5" customHeight="1">
      <c r="A11" s="67" t="s">
        <v>97</v>
      </c>
      <c r="B11" s="67" t="s">
        <v>98</v>
      </c>
      <c r="C11" s="60">
        <v>577.42</v>
      </c>
      <c r="D11" s="60">
        <v>577.42</v>
      </c>
      <c r="E11" s="60"/>
    </row>
    <row r="12" spans="1:5" s="46" customFormat="1" ht="19.5" customHeight="1">
      <c r="A12" s="67" t="s">
        <v>99</v>
      </c>
      <c r="B12" s="67" t="s">
        <v>100</v>
      </c>
      <c r="C12" s="60">
        <v>214.8372</v>
      </c>
      <c r="D12" s="60">
        <v>214.8372</v>
      </c>
      <c r="E12" s="60"/>
    </row>
    <row r="13" spans="1:5" s="46" customFormat="1" ht="19.5" customHeight="1">
      <c r="A13" s="67" t="s">
        <v>101</v>
      </c>
      <c r="B13" s="67" t="s">
        <v>102</v>
      </c>
      <c r="C13" s="60">
        <v>84.914496</v>
      </c>
      <c r="D13" s="60">
        <v>84.914496</v>
      </c>
      <c r="E13" s="60"/>
    </row>
    <row r="14" spans="1:5" s="46" customFormat="1" ht="19.5" customHeight="1">
      <c r="A14" s="67" t="s">
        <v>103</v>
      </c>
      <c r="B14" s="67" t="s">
        <v>104</v>
      </c>
      <c r="C14" s="60">
        <v>75.247097</v>
      </c>
      <c r="D14" s="60">
        <v>75.247097</v>
      </c>
      <c r="E14" s="60"/>
    </row>
    <row r="15" spans="1:5" s="46" customFormat="1" ht="19.5" customHeight="1">
      <c r="A15" s="67" t="s">
        <v>105</v>
      </c>
      <c r="B15" s="67" t="s">
        <v>106</v>
      </c>
      <c r="C15" s="60">
        <v>3.184294</v>
      </c>
      <c r="D15" s="60">
        <v>3.184294</v>
      </c>
      <c r="E15" s="60"/>
    </row>
    <row r="16" spans="1:5" s="46" customFormat="1" ht="19.5" customHeight="1">
      <c r="A16" s="67" t="s">
        <v>107</v>
      </c>
      <c r="B16" s="67" t="s">
        <v>108</v>
      </c>
      <c r="C16" s="60">
        <v>132.180672</v>
      </c>
      <c r="D16" s="60">
        <v>132.180672</v>
      </c>
      <c r="E16" s="60"/>
    </row>
    <row r="17" spans="1:5" s="46" customFormat="1" ht="19.5" customHeight="1">
      <c r="A17" s="67" t="s">
        <v>109</v>
      </c>
      <c r="B17" s="67" t="s">
        <v>110</v>
      </c>
      <c r="C17" s="60">
        <v>137.834</v>
      </c>
      <c r="D17" s="60">
        <v>137.834</v>
      </c>
      <c r="E17" s="60"/>
    </row>
    <row r="18" spans="1:5" s="46" customFormat="1" ht="19.5" customHeight="1">
      <c r="A18" s="67" t="s">
        <v>111</v>
      </c>
      <c r="B18" s="67" t="s">
        <v>112</v>
      </c>
      <c r="C18" s="60">
        <v>1524.728487</v>
      </c>
      <c r="D18" s="60"/>
      <c r="E18" s="60">
        <v>1524.728487</v>
      </c>
    </row>
    <row r="19" spans="1:5" s="46" customFormat="1" ht="19.5" customHeight="1">
      <c r="A19" s="67" t="s">
        <v>113</v>
      </c>
      <c r="B19" s="67" t="s">
        <v>114</v>
      </c>
      <c r="C19" s="60">
        <v>223.0599</v>
      </c>
      <c r="D19" s="60"/>
      <c r="E19" s="60">
        <v>223.0599</v>
      </c>
    </row>
    <row r="20" spans="1:5" s="46" customFormat="1" ht="19.5" customHeight="1">
      <c r="A20" s="67" t="s">
        <v>115</v>
      </c>
      <c r="B20" s="67" t="s">
        <v>116</v>
      </c>
      <c r="C20" s="60">
        <v>60</v>
      </c>
      <c r="D20" s="60"/>
      <c r="E20" s="60">
        <v>60</v>
      </c>
    </row>
    <row r="21" spans="1:5" s="46" customFormat="1" ht="19.5" customHeight="1">
      <c r="A21" s="67" t="s">
        <v>117</v>
      </c>
      <c r="B21" s="67" t="s">
        <v>118</v>
      </c>
      <c r="C21" s="60">
        <v>2</v>
      </c>
      <c r="D21" s="60"/>
      <c r="E21" s="60">
        <v>2</v>
      </c>
    </row>
    <row r="22" spans="1:5" s="46" customFormat="1" ht="19.5" customHeight="1">
      <c r="A22" s="67" t="s">
        <v>119</v>
      </c>
      <c r="B22" s="67" t="s">
        <v>120</v>
      </c>
      <c r="C22" s="60">
        <v>50</v>
      </c>
      <c r="D22" s="60"/>
      <c r="E22" s="60">
        <v>50</v>
      </c>
    </row>
    <row r="23" spans="1:5" s="46" customFormat="1" ht="19.5" customHeight="1">
      <c r="A23" s="67" t="s">
        <v>121</v>
      </c>
      <c r="B23" s="67" t="s">
        <v>122</v>
      </c>
      <c r="C23" s="60">
        <v>5</v>
      </c>
      <c r="D23" s="60"/>
      <c r="E23" s="60">
        <v>5</v>
      </c>
    </row>
    <row r="24" spans="1:5" s="46" customFormat="1" ht="19.5" customHeight="1">
      <c r="A24" s="67" t="s">
        <v>123</v>
      </c>
      <c r="B24" s="67" t="s">
        <v>124</v>
      </c>
      <c r="C24" s="60">
        <v>5</v>
      </c>
      <c r="D24" s="60"/>
      <c r="E24" s="60">
        <v>5</v>
      </c>
    </row>
    <row r="25" spans="1:5" s="46" customFormat="1" ht="19.5" customHeight="1">
      <c r="A25" s="67" t="s">
        <v>125</v>
      </c>
      <c r="B25" s="67" t="s">
        <v>126</v>
      </c>
      <c r="C25" s="60">
        <v>10</v>
      </c>
      <c r="D25" s="60"/>
      <c r="E25" s="60">
        <v>10</v>
      </c>
    </row>
    <row r="26" spans="1:5" s="46" customFormat="1" ht="19.5" customHeight="1">
      <c r="A26" s="67" t="s">
        <v>127</v>
      </c>
      <c r="B26" s="67" t="s">
        <v>128</v>
      </c>
      <c r="C26" s="60">
        <v>11</v>
      </c>
      <c r="D26" s="60"/>
      <c r="E26" s="60">
        <v>11</v>
      </c>
    </row>
    <row r="27" spans="1:5" s="46" customFormat="1" ht="19.5" customHeight="1">
      <c r="A27" s="67" t="s">
        <v>129</v>
      </c>
      <c r="B27" s="67" t="s">
        <v>130</v>
      </c>
      <c r="C27" s="60">
        <v>1</v>
      </c>
      <c r="D27" s="60"/>
      <c r="E27" s="60">
        <v>1</v>
      </c>
    </row>
    <row r="28" spans="1:5" s="46" customFormat="1" ht="19.5" customHeight="1">
      <c r="A28" s="67" t="s">
        <v>131</v>
      </c>
      <c r="B28" s="67" t="s">
        <v>132</v>
      </c>
      <c r="C28" s="60">
        <v>5</v>
      </c>
      <c r="D28" s="60"/>
      <c r="E28" s="60">
        <v>5</v>
      </c>
    </row>
    <row r="29" spans="1:5" s="46" customFormat="1" ht="19.5" customHeight="1">
      <c r="A29" s="67" t="s">
        <v>133</v>
      </c>
      <c r="B29" s="67" t="s">
        <v>134</v>
      </c>
      <c r="C29" s="60">
        <v>2</v>
      </c>
      <c r="D29" s="60"/>
      <c r="E29" s="60">
        <v>2</v>
      </c>
    </row>
    <row r="30" spans="1:5" s="46" customFormat="1" ht="19.5" customHeight="1">
      <c r="A30" s="67" t="s">
        <v>135</v>
      </c>
      <c r="B30" s="67" t="s">
        <v>136</v>
      </c>
      <c r="C30" s="60">
        <v>188.3</v>
      </c>
      <c r="D30" s="60"/>
      <c r="E30" s="60">
        <v>188.3</v>
      </c>
    </row>
    <row r="31" spans="1:5" s="46" customFormat="1" ht="19.5" customHeight="1">
      <c r="A31" s="67" t="s">
        <v>137</v>
      </c>
      <c r="B31" s="67" t="s">
        <v>138</v>
      </c>
      <c r="C31" s="60">
        <v>1</v>
      </c>
      <c r="D31" s="60"/>
      <c r="E31" s="60">
        <v>1</v>
      </c>
    </row>
    <row r="32" spans="1:5" s="46" customFormat="1" ht="19.5" customHeight="1">
      <c r="A32" s="67" t="s">
        <v>139</v>
      </c>
      <c r="B32" s="67" t="s">
        <v>140</v>
      </c>
      <c r="C32" s="60">
        <v>86.368587</v>
      </c>
      <c r="D32" s="60"/>
      <c r="E32" s="60">
        <v>86.368587</v>
      </c>
    </row>
    <row r="33" spans="1:5" s="46" customFormat="1" ht="19.5" customHeight="1">
      <c r="A33" s="67" t="s">
        <v>141</v>
      </c>
      <c r="B33" s="67" t="s">
        <v>142</v>
      </c>
      <c r="C33" s="60">
        <v>20</v>
      </c>
      <c r="D33" s="60"/>
      <c r="E33" s="60">
        <v>20</v>
      </c>
    </row>
    <row r="34" spans="1:5" s="46" customFormat="1" ht="19.5" customHeight="1">
      <c r="A34" s="67" t="s">
        <v>143</v>
      </c>
      <c r="B34" s="67" t="s">
        <v>144</v>
      </c>
      <c r="C34" s="60">
        <v>855</v>
      </c>
      <c r="D34" s="60"/>
      <c r="E34" s="60">
        <v>855</v>
      </c>
    </row>
    <row r="35" spans="1:5" s="46" customFormat="1" ht="19.5" customHeight="1">
      <c r="A35" s="67" t="s">
        <v>145</v>
      </c>
      <c r="B35" s="67" t="s">
        <v>146</v>
      </c>
      <c r="C35" s="60">
        <v>0.152</v>
      </c>
      <c r="D35" s="60">
        <v>0.152</v>
      </c>
      <c r="E35" s="60"/>
    </row>
    <row r="36" spans="1:5" s="46" customFormat="1" ht="19.5" customHeight="1">
      <c r="A36" s="67" t="s">
        <v>147</v>
      </c>
      <c r="B36" s="67" t="s">
        <v>148</v>
      </c>
      <c r="C36" s="60">
        <v>0.152</v>
      </c>
      <c r="D36" s="60">
        <v>0.152</v>
      </c>
      <c r="E36" s="60"/>
    </row>
    <row r="37" spans="1:5" s="46" customFormat="1" ht="19.5" customHeight="1">
      <c r="A37" s="67" t="s">
        <v>149</v>
      </c>
      <c r="B37" s="67" t="s">
        <v>150</v>
      </c>
      <c r="C37" s="60">
        <v>40.0401</v>
      </c>
      <c r="D37" s="60"/>
      <c r="E37" s="60">
        <v>40.0401</v>
      </c>
    </row>
    <row r="38" spans="1:5" s="46" customFormat="1" ht="19.5" customHeight="1">
      <c r="A38" s="67" t="s">
        <v>151</v>
      </c>
      <c r="B38" s="67" t="s">
        <v>152</v>
      </c>
      <c r="C38" s="60">
        <v>40.0401</v>
      </c>
      <c r="D38" s="60"/>
      <c r="E38" s="60">
        <v>40.0401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39" right="0.39" top="0.58" bottom="0.58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zoomScaleSheetLayoutView="84" workbookViewId="0" topLeftCell="A1">
      <selection activeCell="A1" sqref="A1:G65536"/>
    </sheetView>
  </sheetViews>
  <sheetFormatPr defaultColWidth="9.140625" defaultRowHeight="12.75" customHeight="1"/>
  <cols>
    <col min="1" max="1" width="17.8515625" style="46" customWidth="1"/>
    <col min="2" max="2" width="27.7109375" style="46" customWidth="1"/>
    <col min="3" max="7" width="14.57421875" style="46" customWidth="1"/>
    <col min="8" max="8" width="9.140625" style="46" customWidth="1"/>
  </cols>
  <sheetData>
    <row r="1" spans="5:7" s="46" customFormat="1" ht="22.5" customHeight="1">
      <c r="E1" s="47"/>
      <c r="F1" s="47"/>
      <c r="G1" s="47"/>
    </row>
    <row r="2" spans="1:7" s="46" customFormat="1" ht="30" customHeight="1">
      <c r="A2" s="48" t="s">
        <v>158</v>
      </c>
      <c r="B2" s="48"/>
      <c r="C2" s="48"/>
      <c r="D2" s="48"/>
      <c r="E2" s="48"/>
      <c r="F2" s="48"/>
      <c r="G2" s="48"/>
    </row>
    <row r="3" spans="1:7" s="46" customFormat="1" ht="18" customHeight="1">
      <c r="A3" s="38" t="s">
        <v>1</v>
      </c>
      <c r="B3" s="49"/>
      <c r="C3" s="49"/>
      <c r="D3" s="49"/>
      <c r="E3" s="50"/>
      <c r="F3" s="50"/>
      <c r="G3" s="51" t="s">
        <v>2</v>
      </c>
    </row>
    <row r="4" spans="1:7" s="46" customFormat="1" ht="31.5" customHeight="1">
      <c r="A4" s="52" t="s">
        <v>159</v>
      </c>
      <c r="B4" s="52" t="s">
        <v>160</v>
      </c>
      <c r="C4" s="52" t="s">
        <v>32</v>
      </c>
      <c r="D4" s="53" t="s">
        <v>161</v>
      </c>
      <c r="E4" s="53" t="s">
        <v>162</v>
      </c>
      <c r="F4" s="53" t="s">
        <v>163</v>
      </c>
      <c r="G4" s="53" t="s">
        <v>164</v>
      </c>
    </row>
    <row r="5" spans="1:7" s="46" customFormat="1" ht="12" customHeight="1">
      <c r="A5" s="52"/>
      <c r="B5" s="52"/>
      <c r="C5" s="52"/>
      <c r="D5" s="53"/>
      <c r="E5" s="53"/>
      <c r="F5" s="53"/>
      <c r="G5" s="54"/>
    </row>
    <row r="6" spans="1:7" s="46" customFormat="1" ht="21.75" customHeight="1">
      <c r="A6" s="55" t="s">
        <v>46</v>
      </c>
      <c r="B6" s="55" t="s">
        <v>46</v>
      </c>
      <c r="C6" s="56">
        <v>1</v>
      </c>
      <c r="D6" s="56">
        <v>2</v>
      </c>
      <c r="E6" s="57">
        <v>3</v>
      </c>
      <c r="F6" s="57">
        <v>4</v>
      </c>
      <c r="G6" s="58">
        <v>5</v>
      </c>
    </row>
    <row r="7" spans="1:7" s="46" customFormat="1" ht="27" customHeight="1">
      <c r="A7" s="59"/>
      <c r="B7" s="59" t="s">
        <v>32</v>
      </c>
      <c r="C7" s="60">
        <v>2</v>
      </c>
      <c r="D7" s="60"/>
      <c r="E7" s="61">
        <v>2</v>
      </c>
      <c r="F7" s="60"/>
      <c r="G7" s="62"/>
    </row>
    <row r="8" spans="1:7" s="46" customFormat="1" ht="27" customHeight="1">
      <c r="A8" s="59" t="s">
        <v>165</v>
      </c>
      <c r="B8" s="59" t="s">
        <v>166</v>
      </c>
      <c r="C8" s="60">
        <v>2</v>
      </c>
      <c r="D8" s="60"/>
      <c r="E8" s="61">
        <v>2</v>
      </c>
      <c r="F8" s="60"/>
      <c r="G8" s="60"/>
    </row>
    <row r="9" s="46" customFormat="1" ht="15"/>
    <row r="10" s="46" customFormat="1" ht="15"/>
    <row r="11" s="46" customFormat="1" ht="15"/>
    <row r="12" s="46" customFormat="1" ht="15"/>
    <row r="13" s="46" customFormat="1" ht="15"/>
    <row r="14" s="46" customFormat="1" ht="15"/>
    <row r="15" s="46" customFormat="1" ht="15"/>
    <row r="16" s="46" customFormat="1" ht="15"/>
    <row r="17" s="46" customFormat="1" ht="15"/>
    <row r="18" s="46" customFormat="1" ht="15"/>
    <row r="19" s="46" customFormat="1" ht="15"/>
    <row r="20" s="46" customFormat="1" ht="15"/>
    <row r="21" s="46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39" right="0.39" top="0.58" bottom="0.58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showGridLines="0" zoomScale="70" zoomScaleNormal="70" zoomScaleSheetLayoutView="87" workbookViewId="0" topLeftCell="A1">
      <selection activeCell="A1" sqref="A1:E65536"/>
    </sheetView>
  </sheetViews>
  <sheetFormatPr defaultColWidth="9.140625" defaultRowHeight="12.75" customHeight="1"/>
  <cols>
    <col min="1" max="1" width="16.7109375" style="33" customWidth="1"/>
    <col min="2" max="2" width="49.140625" style="33" customWidth="1"/>
    <col min="3" max="3" width="32.00390625" style="33" customWidth="1"/>
    <col min="4" max="5" width="28.00390625" style="33" customWidth="1"/>
    <col min="6" max="6" width="9.140625" style="33" customWidth="1"/>
    <col min="7" max="7" width="13.57421875" style="33" customWidth="1"/>
    <col min="8" max="9" width="9.140625" style="33" customWidth="1"/>
    <col min="10" max="16384" width="9.140625" style="34" customWidth="1"/>
  </cols>
  <sheetData>
    <row r="1" spans="1:7" s="33" customFormat="1" ht="22.5" customHeight="1">
      <c r="A1" s="35"/>
      <c r="B1" s="35"/>
      <c r="C1" s="35"/>
      <c r="F1" s="35"/>
      <c r="G1" s="35"/>
    </row>
    <row r="2" spans="1:7" s="33" customFormat="1" ht="29.25" customHeight="1">
      <c r="A2" s="36" t="s">
        <v>167</v>
      </c>
      <c r="B2" s="36"/>
      <c r="C2" s="36"/>
      <c r="D2" s="36"/>
      <c r="E2" s="36"/>
      <c r="F2" s="37"/>
      <c r="G2" s="37"/>
    </row>
    <row r="3" spans="1:7" s="33" customFormat="1" ht="21" customHeight="1">
      <c r="A3" s="38" t="s">
        <v>1</v>
      </c>
      <c r="B3" s="39"/>
      <c r="C3" s="39"/>
      <c r="D3" s="39"/>
      <c r="E3" s="40" t="s">
        <v>2</v>
      </c>
      <c r="F3" s="35"/>
      <c r="G3" s="35"/>
    </row>
    <row r="4" spans="1:7" s="33" customFormat="1" ht="24.75" customHeight="1">
      <c r="A4" s="41" t="s">
        <v>71</v>
      </c>
      <c r="B4" s="41"/>
      <c r="C4" s="41" t="s">
        <v>90</v>
      </c>
      <c r="D4" s="41"/>
      <c r="E4" s="41"/>
      <c r="F4" s="35"/>
      <c r="G4" s="35"/>
    </row>
    <row r="5" spans="1:7" s="33" customFormat="1" ht="21" customHeight="1">
      <c r="A5" s="41" t="s">
        <v>74</v>
      </c>
      <c r="B5" s="41" t="s">
        <v>75</v>
      </c>
      <c r="C5" s="41" t="s">
        <v>32</v>
      </c>
      <c r="D5" s="41" t="s">
        <v>72</v>
      </c>
      <c r="E5" s="41" t="s">
        <v>73</v>
      </c>
      <c r="F5" s="35"/>
      <c r="G5" s="35"/>
    </row>
    <row r="6" spans="1:8" s="33" customFormat="1" ht="21" customHeight="1">
      <c r="A6" s="41" t="s">
        <v>46</v>
      </c>
      <c r="B6" s="41" t="s">
        <v>46</v>
      </c>
      <c r="C6" s="41">
        <v>1</v>
      </c>
      <c r="D6" s="41">
        <f>C6+1</f>
        <v>2</v>
      </c>
      <c r="E6" s="41">
        <f>D6+1</f>
        <v>3</v>
      </c>
      <c r="F6" s="35"/>
      <c r="G6" s="35"/>
      <c r="H6" s="42"/>
    </row>
    <row r="7" spans="1:7" s="33" customFormat="1" ht="33" customHeight="1">
      <c r="A7" s="43"/>
      <c r="B7" s="43"/>
      <c r="C7" s="44"/>
      <c r="D7" s="44"/>
      <c r="E7" s="44"/>
      <c r="F7" s="35"/>
      <c r="G7" s="35"/>
    </row>
    <row r="8" spans="1:5" s="33" customFormat="1" ht="33" customHeight="1" hidden="1">
      <c r="A8" s="45"/>
      <c r="B8" s="45"/>
      <c r="C8" s="45"/>
      <c r="D8" s="45"/>
      <c r="E8" s="45"/>
    </row>
    <row r="9" spans="1:5" s="33" customFormat="1" ht="33" customHeight="1">
      <c r="A9" s="43"/>
      <c r="B9" s="43"/>
      <c r="C9" s="44"/>
      <c r="D9" s="44"/>
      <c r="E9" s="44"/>
    </row>
    <row r="10" spans="1:5" s="33" customFormat="1" ht="33" customHeight="1">
      <c r="A10" s="45"/>
      <c r="B10" s="45"/>
      <c r="C10" s="45"/>
      <c r="D10" s="45"/>
      <c r="E10" s="45"/>
    </row>
    <row r="11" spans="1:5" s="33" customFormat="1" ht="33" customHeight="1">
      <c r="A11" s="43"/>
      <c r="B11" s="43"/>
      <c r="C11" s="44"/>
      <c r="D11" s="44"/>
      <c r="E11" s="44"/>
    </row>
    <row r="12" spans="1:5" s="33" customFormat="1" ht="33" customHeight="1">
      <c r="A12" s="45"/>
      <c r="B12" s="45"/>
      <c r="C12" s="45"/>
      <c r="D12" s="45"/>
      <c r="E12" s="45"/>
    </row>
    <row r="13" spans="1:2" s="33" customFormat="1" ht="21" customHeight="1">
      <c r="A13" s="38" t="s">
        <v>168</v>
      </c>
      <c r="B13" s="38"/>
    </row>
    <row r="14" s="33" customFormat="1" ht="21" customHeight="1"/>
    <row r="15" s="33" customFormat="1" ht="21" customHeight="1"/>
    <row r="16" s="33" customFormat="1" ht="21" customHeight="1"/>
    <row r="17" s="33" customFormat="1" ht="21" customHeight="1"/>
    <row r="18" s="33" customFormat="1" ht="21" customHeight="1"/>
  </sheetData>
  <sheetProtection/>
  <mergeCells count="4">
    <mergeCell ref="A2:E2"/>
    <mergeCell ref="A4:B4"/>
    <mergeCell ref="C4:E4"/>
    <mergeCell ref="A13:B13"/>
  </mergeCells>
  <printOptions horizontalCentered="1"/>
  <pageMargins left="0.39" right="0.39" top="0.79" bottom="0.79" header="0.5" footer="0.5"/>
  <pageSetup horizontalDpi="300" verticalDpi="300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showGridLines="0" zoomScale="70" zoomScaleNormal="70" workbookViewId="0" topLeftCell="A1">
      <selection activeCell="E17" sqref="E17"/>
    </sheetView>
  </sheetViews>
  <sheetFormatPr defaultColWidth="9.140625" defaultRowHeight="12.75" customHeight="1"/>
  <cols>
    <col min="1" max="1" width="16.7109375" style="33" customWidth="1"/>
    <col min="2" max="2" width="34.00390625" style="33" customWidth="1"/>
    <col min="3" max="3" width="32.00390625" style="33" customWidth="1"/>
    <col min="4" max="5" width="28.00390625" style="33" customWidth="1"/>
    <col min="6" max="6" width="9.140625" style="33" customWidth="1"/>
    <col min="7" max="7" width="13.57421875" style="33" customWidth="1"/>
    <col min="8" max="9" width="9.140625" style="33" customWidth="1"/>
    <col min="10" max="16384" width="9.140625" style="34" customWidth="1"/>
  </cols>
  <sheetData>
    <row r="1" spans="1:7" s="33" customFormat="1" ht="26.25" customHeight="1">
      <c r="A1" s="35"/>
      <c r="B1" s="35"/>
      <c r="F1" s="35"/>
      <c r="G1" s="35"/>
    </row>
    <row r="2" spans="1:7" s="33" customFormat="1" ht="29.25" customHeight="1">
      <c r="A2" s="36" t="s">
        <v>169</v>
      </c>
      <c r="B2" s="36"/>
      <c r="C2" s="36"/>
      <c r="D2" s="36"/>
      <c r="E2" s="36"/>
      <c r="F2" s="37"/>
      <c r="G2" s="37"/>
    </row>
    <row r="3" spans="1:7" s="33" customFormat="1" ht="21" customHeight="1">
      <c r="A3" s="38" t="s">
        <v>1</v>
      </c>
      <c r="B3" s="39"/>
      <c r="C3" s="39"/>
      <c r="D3" s="39"/>
      <c r="E3" s="40" t="s">
        <v>2</v>
      </c>
      <c r="F3" s="35"/>
      <c r="G3" s="35"/>
    </row>
    <row r="4" spans="1:7" s="33" customFormat="1" ht="25.5" customHeight="1">
      <c r="A4" s="41" t="s">
        <v>71</v>
      </c>
      <c r="B4" s="41"/>
      <c r="C4" s="41" t="s">
        <v>90</v>
      </c>
      <c r="D4" s="41"/>
      <c r="E4" s="41"/>
      <c r="F4" s="35"/>
      <c r="G4" s="35"/>
    </row>
    <row r="5" spans="1:7" s="33" customFormat="1" ht="28.5" customHeight="1">
      <c r="A5" s="41" t="s">
        <v>74</v>
      </c>
      <c r="B5" s="41" t="s">
        <v>75</v>
      </c>
      <c r="C5" s="41" t="s">
        <v>32</v>
      </c>
      <c r="D5" s="41" t="s">
        <v>72</v>
      </c>
      <c r="E5" s="41" t="s">
        <v>73</v>
      </c>
      <c r="F5" s="35"/>
      <c r="G5" s="35"/>
    </row>
    <row r="6" spans="1:8" s="33" customFormat="1" ht="21" customHeight="1">
      <c r="A6" s="41" t="s">
        <v>46</v>
      </c>
      <c r="B6" s="41" t="s">
        <v>46</v>
      </c>
      <c r="C6" s="41">
        <v>1</v>
      </c>
      <c r="D6" s="41">
        <f>C6+1</f>
        <v>2</v>
      </c>
      <c r="E6" s="41">
        <f>D6+1</f>
        <v>3</v>
      </c>
      <c r="F6" s="35"/>
      <c r="G6" s="35"/>
      <c r="H6" s="42"/>
    </row>
    <row r="7" spans="1:7" s="33" customFormat="1" ht="39" customHeight="1">
      <c r="A7" s="43"/>
      <c r="B7" s="43"/>
      <c r="C7" s="44"/>
      <c r="D7" s="44"/>
      <c r="E7" s="44"/>
      <c r="F7" s="35"/>
      <c r="G7" s="35"/>
    </row>
    <row r="8" spans="1:5" s="33" customFormat="1" ht="39" customHeight="1">
      <c r="A8" s="43"/>
      <c r="B8" s="43"/>
      <c r="C8" s="44"/>
      <c r="D8" s="44"/>
      <c r="E8" s="44"/>
    </row>
    <row r="9" spans="1:5" s="33" customFormat="1" ht="39" customHeight="1">
      <c r="A9" s="43"/>
      <c r="B9" s="43"/>
      <c r="C9" s="44"/>
      <c r="D9" s="44"/>
      <c r="E9" s="44"/>
    </row>
    <row r="10" spans="1:5" s="33" customFormat="1" ht="39" customHeight="1">
      <c r="A10" s="43"/>
      <c r="B10" s="43"/>
      <c r="C10" s="44"/>
      <c r="D10" s="44"/>
      <c r="E10" s="44"/>
    </row>
    <row r="11" spans="1:5" s="33" customFormat="1" ht="39" customHeight="1">
      <c r="A11" s="43"/>
      <c r="B11" s="43"/>
      <c r="C11" s="44"/>
      <c r="D11" s="44"/>
      <c r="E11" s="44"/>
    </row>
    <row r="12" spans="1:5" s="33" customFormat="1" ht="39" customHeight="1">
      <c r="A12" s="43"/>
      <c r="B12" s="43"/>
      <c r="C12" s="44"/>
      <c r="D12" s="44"/>
      <c r="E12" s="44"/>
    </row>
    <row r="13" spans="1:3" s="33" customFormat="1" ht="37.5" customHeight="1">
      <c r="A13" s="38" t="s">
        <v>170</v>
      </c>
      <c r="B13" s="38"/>
      <c r="C13" s="38"/>
    </row>
    <row r="14" s="33" customFormat="1" ht="21" customHeight="1"/>
    <row r="15" s="33" customFormat="1" ht="21" customHeight="1"/>
    <row r="16" s="33" customFormat="1" ht="21" customHeight="1"/>
    <row r="17" s="33" customFormat="1" ht="21" customHeight="1"/>
    <row r="18" s="33" customFormat="1" ht="21" customHeight="1"/>
  </sheetData>
  <sheetProtection/>
  <mergeCells count="4">
    <mergeCell ref="A2:E2"/>
    <mergeCell ref="A4:B4"/>
    <mergeCell ref="C4:E4"/>
    <mergeCell ref="A13:C13"/>
  </mergeCells>
  <printOptions horizontalCentered="1"/>
  <pageMargins left="0.39" right="0.39" top="0.79" bottom="0.7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dcterms:created xsi:type="dcterms:W3CDTF">2022-02-07T03:53:04Z</dcterms:created>
  <dcterms:modified xsi:type="dcterms:W3CDTF">2022-02-15T02:14:50Z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4FCD1F22B6034930905738504091AB50</vt:lpwstr>
  </property>
  <property fmtid="{D5CDD505-2E9C-101B-9397-08002B2CF9AE}" pid="4" name="KSOProductBuildV">
    <vt:lpwstr>2052-10.1.0.6382</vt:lpwstr>
  </property>
</Properties>
</file>