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firstSheet="7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表" sheetId="10" r:id="rId10"/>
    <sheet name="2022年部门整体支出绩效目标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<sst xmlns="http://schemas.openxmlformats.org/spreadsheetml/2006/main" count="425" uniqueCount="271">
  <si>
    <t>收支预算总表</t>
  </si>
  <si>
    <t>填报单位:[401033]南昌市自然资源和规划局临空分局（部门）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</si>
  <si>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</si>
  <si>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</si>
  <si>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</si>
  <si>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</si>
  <si>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</si>
  <si>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</si>
  <si>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</si>
  <si>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</si>
  <si>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</si>
  <si>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</si>
  <si>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</si>
  <si>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</si>
  <si>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</si>
  <si>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</si>
  <si>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</si>
  <si>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</si>
  <si>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</si>
  <si>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</si>
  <si>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</si>
  <si>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</si>
  <si>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</si>
  <si>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</si>
  <si>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</si>
  <si>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注：由于本表中数据四舍五入原因，部分汇总数据与分项加总之和可能存在尾差（下同）。”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</si>
  <si>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</si>
  <si>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</si>
  <si>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</si>
  <si>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</si>
  <si>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</si>
  <si>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</si>
  <si>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</si>
  <si>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</si>
  <si>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</si>
  <si>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</si>
  <si>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</si>
  <si>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</si>
  <si>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</si>
  <si>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</si>
  <si>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</si>
  <si>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</si>
  <si>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</si>
  <si>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</si>
  <si>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</si>
  <si>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</si>
  <si>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</si>
  <si>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</si>
  <si>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</si>
  <si>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</si>
  <si>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220</t>
  </si>
  <si>
    <t>自然资源海洋气象等支出</t>
  </si>
  <si>
    <t>　01</t>
  </si>
  <si>
    <t>　自然资源事务</t>
  </si>
  <si>
    <t>　　2200101</t>
  </si>
  <si>
    <t>　　行政运行</t>
  </si>
  <si>
    <t>　　2200102</t>
  </si>
  <si>
    <t>　　一般行政管理事务</t>
  </si>
  <si>
    <t>　　2200150</t>
  </si>
  <si>
    <t>　　事业运行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</si>
  <si>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</si>
  <si>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</si>
  <si>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</si>
  <si>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</si>
  <si>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</si>
  <si>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</si>
  <si>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</si>
  <si>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</si>
  <si>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</si>
  <si>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</si>
  <si>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</si>
  <si>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</si>
  <si>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</si>
  <si>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</si>
  <si>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</si>
  <si>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</si>
  <si>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</si>
  <si>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</si>
  <si>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</si>
  <si>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</si>
  <si>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</si>
  <si>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</si>
  <si>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</si>
  <si>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</si>
  <si>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</si>
  <si>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</si>
  <si>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</si>
  <si>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</si>
  <si>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</si>
  <si>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</si>
  <si>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</si>
  <si>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</si>
  <si>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</si>
  <si>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</si>
  <si>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</si>
  <si>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</si>
  <si>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</si>
  <si>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</si>
  <si>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</si>
  <si>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</si>
  <si>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</si>
  <si>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</si>
  <si>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</si>
  <si>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</si>
  <si>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</si>
  <si>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</si>
  <si>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</si>
  <si>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</si>
  <si>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</si>
  <si>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</si>
  <si>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</si>
  <si>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</si>
  <si>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</si>
  <si>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</si>
  <si>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</si>
  <si>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</si>
  <si>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</si>
  <si>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</si>
  <si>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</si>
  <si>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</si>
  <si>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</si>
  <si>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</si>
  <si>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</si>
  <si>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</si>
  <si>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</si>
  <si>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</si>
  <si>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</si>
  <si>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</si>
  <si>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</si>
  <si>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</si>
  <si>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</si>
  <si>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</si>
  <si>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</si>
  <si>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</si>
  <si>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</si>
  <si>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</si>
  <si>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</si>
  <si>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</si>
  <si>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</si>
  <si>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</si>
  <si>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</si>
  <si>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</si>
  <si>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</si>
  <si>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</si>
  <si>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</si>
  <si>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</si>
  <si>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</si>
  <si>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</si>
  <si>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</si>
  <si>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</si>
  <si>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</si>
  <si>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</si>
  <si>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</si>
  <si>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</si>
  <si>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</si>
  <si>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</si>
  <si>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</si>
  <si>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</si>
  <si>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</si>
  <si>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</si>
  <si>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</si>
  <si>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</si>
  <si>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</si>
  <si>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</si>
  <si>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(2022年度)</t>
  </si>
  <si>
    <t>项目名称</t>
  </si>
  <si>
    <t>分局征地报批办公经费</t>
  </si>
  <si>
    <t>主管部门</t>
  </si>
  <si>
    <t>南昌市自然资源和规划局</t>
  </si>
  <si>
    <t>实施单位</t>
  </si>
  <si>
    <t>南昌市自然资源和规划局临空分局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</si>
  <si>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</si>
  <si>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</si>
  <si>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</si>
  <si>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</si>
  <si>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</si>
  <si>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</si>
  <si>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</si>
  <si>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1.3</t>
  </si>
  <si>
    <t>其中：财政拨款</t>
  </si>
  <si>
    <t>其他资金</t>
  </si>
  <si>
    <t>年度绩效目标</t>
  </si>
  <si>
    <t>配合分局完成市局相关工作任务，做好自然资源保护管控，自然资源巡查监管，加强地质灾害巡查和预防地质灾害宣传，维持事务服务中心正常运行。</t>
  </si>
  <si>
    <t>一级指标</t>
  </si>
  <si>
    <t>二级指标</t>
  </si>
  <si>
    <t>三级指标</t>
  </si>
  <si>
    <t>指标值</t>
  </si>
  <si>
    <t>产出指标</t>
  </si>
  <si>
    <t>数量</t>
  </si>
  <si>
    <t>采购办公耗材2次</t>
  </si>
  <si>
    <t>=100%</t>
  </si>
  <si>
    <t>质量</t>
  </si>
  <si>
    <t>政府采购流程符合规定</t>
  </si>
  <si>
    <t>时效</t>
  </si>
  <si>
    <t>12月31日之前完成</t>
  </si>
  <si>
    <t>成本</t>
  </si>
  <si>
    <t>成本控制率</t>
  </si>
  <si>
    <t>效益指标</t>
  </si>
  <si>
    <t>社会效益</t>
  </si>
  <si>
    <t>加强辖区内自然资源管理</t>
  </si>
  <si>
    <t>满意度</t>
  </si>
  <si>
    <t>群众满意度情况</t>
  </si>
  <si>
    <t>&gt;=95%</t>
  </si>
  <si>
    <t>办事人员满意度情况</t>
  </si>
  <si>
    <t>2022年部门整体支出绩效目标表</t>
  </si>
  <si>
    <t>部门名称</t>
  </si>
  <si>
    <t>联系人</t>
  </si>
  <si>
    <t>熊霞</t>
  </si>
  <si>
    <t>联系电话</t>
  </si>
  <si>
    <t>18770082923</t>
  </si>
  <si>
    <t>部门基本信息</t>
  </si>
  <si>
    <t>部门所属领域</t>
  </si>
  <si>
    <t>自然资源</t>
  </si>
  <si>
    <t>直属单位包括</t>
  </si>
  <si>
    <t/>
  </si>
  <si>
    <t>内设职能部门</t>
  </si>
  <si>
    <t>编制控制数</t>
  </si>
  <si>
    <t>10</t>
  </si>
  <si>
    <t>在职人员总数</t>
  </si>
  <si>
    <t>其中：行政编制人数</t>
  </si>
  <si>
    <t>3</t>
  </si>
  <si>
    <t>事业编制人数</t>
  </si>
  <si>
    <t>7</t>
  </si>
  <si>
    <t>编外人数</t>
  </si>
  <si>
    <t>当年预算情况（万元）</t>
  </si>
  <si>
    <t>收入预算合计</t>
  </si>
  <si>
    <t>190.41</t>
  </si>
  <si>
    <t>其中：上级财政拨款</t>
  </si>
  <si>
    <t>本级财政安排</t>
  </si>
  <si>
    <t>支出预算合计</t>
  </si>
  <si>
    <t>其中：人员经费</t>
  </si>
  <si>
    <t>170.77</t>
  </si>
  <si>
    <t>18.34</t>
  </si>
  <si>
    <t>项目经费</t>
  </si>
  <si>
    <t>年度绩效指标</t>
  </si>
  <si>
    <t>目标值</t>
  </si>
  <si>
    <t>数量指标</t>
  </si>
  <si>
    <t>消化批而未用土地</t>
  </si>
  <si>
    <t>规划核实查验</t>
  </si>
  <si>
    <t>15000</t>
  </si>
  <si>
    <t>自然资源调查、年度土地利用现状变更、第三次土地调查工作完成率</t>
  </si>
  <si>
    <t>100</t>
  </si>
  <si>
    <t>土地执法与地灾巡查覆盖面积</t>
  </si>
  <si>
    <t>150</t>
  </si>
  <si>
    <t>质量指标</t>
  </si>
  <si>
    <t>自然资源调查、年度土地利用现状变更、第三次土地调查工作有效率</t>
  </si>
  <si>
    <t>项目核实规划数据有效率</t>
  </si>
  <si>
    <t>土地执法与地灾巡查覆盖面积准确率</t>
  </si>
  <si>
    <t>保障项目用地率</t>
  </si>
  <si>
    <t>时效指标</t>
  </si>
  <si>
    <t>土地执法与地灾巡查工作及时率</t>
  </si>
  <si>
    <t>保障项目用地及时率</t>
  </si>
  <si>
    <t>项目核实规划任务完成及时率</t>
  </si>
  <si>
    <t>自然资源调查、年度土地利用现状变更、第三次土地调查工作完成及时率</t>
  </si>
  <si>
    <t>成本指标</t>
  </si>
  <si>
    <t>日常公用费用</t>
  </si>
  <si>
    <t>人员管理成本（万元）</t>
  </si>
  <si>
    <t>项目成本控制数（万）</t>
  </si>
  <si>
    <t>经济效益指标</t>
  </si>
  <si>
    <t>规划期内临空区土地出让金收益率</t>
  </si>
  <si>
    <t>社会效益指标</t>
  </si>
  <si>
    <t>全年地质灾害工作实现财产“零”损失，人员“零”伤亡完成率</t>
  </si>
  <si>
    <t>批而未用土地消化利用、杜绝粗放用地完成率</t>
  </si>
  <si>
    <t>生态效益指标</t>
  </si>
  <si>
    <t>组织储备补充耕地整改完成率</t>
  </si>
  <si>
    <t>可持续影响指标</t>
  </si>
  <si>
    <t>规范自然资源管理秩序</t>
  </si>
  <si>
    <t>满意度指标</t>
  </si>
  <si>
    <t xml:space="preserve">满意度指标 </t>
  </si>
  <si>
    <t>服务对象满意度（%）</t>
  </si>
  <si>
    <t>群众的满意度（%）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</si>
</sst>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9" fillId="0" borderId="0">
      <alignment/>
      <protection/>
    </xf>
  </cellStyleXfs>
  <cellXfs count="91">
    <xf numFmtId="0" fontId="0" fillId="0" borderId="0" xfId="0" applyAlignment="1">
      <alignment/>
    </xf>
    <xf numFmtId="0" fontId="55" fillId="0" borderId="0" xfId="0" applyFont="1" applyFill="1" applyBorder="1" applyAlignment="1">
      <alignment/>
    </xf>
    <xf numFmtId="0" fontId="56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/>
    </xf>
    <xf numFmtId="0" fontId="8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vertical="center" wrapText="1"/>
    </xf>
    <xf numFmtId="0" fontId="9" fillId="0" borderId="12" xfId="63" applyFont="1" applyFill="1" applyBorder="1" applyAlignment="1">
      <alignment horizontal="center" vertical="center" wrapText="1"/>
      <protection/>
    </xf>
    <xf numFmtId="0" fontId="9" fillId="0" borderId="13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61" fillId="0" borderId="12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37" fontId="10" fillId="0" borderId="16" xfId="0" applyNumberFormat="1" applyFont="1" applyBorder="1" applyAlignment="1" applyProtection="1">
      <alignment horizontal="center" vertical="center" wrapText="1"/>
      <protection/>
    </xf>
    <xf numFmtId="37" fontId="10" fillId="0" borderId="17" xfId="0" applyNumberFormat="1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lef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180" fontId="10" fillId="0" borderId="15" xfId="0" applyNumberFormat="1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/>
      <protection/>
    </xf>
    <xf numFmtId="4" fontId="10" fillId="0" borderId="15" xfId="0" applyNumberFormat="1" applyFont="1" applyBorder="1" applyAlignment="1" applyProtection="1">
      <alignment horizontal="left" vertical="center"/>
      <protection/>
    </xf>
    <xf numFmtId="4" fontId="10" fillId="0" borderId="15" xfId="0" applyNumberFormat="1" applyFont="1" applyBorder="1" applyAlignment="1" applyProtection="1">
      <alignment horizontal="right" vertical="center"/>
      <protection/>
    </xf>
    <xf numFmtId="4" fontId="10" fillId="0" borderId="15" xfId="0" applyNumberFormat="1" applyFont="1" applyBorder="1" applyAlignment="1" applyProtection="1">
      <alignment/>
      <protection/>
    </xf>
    <xf numFmtId="49" fontId="10" fillId="0" borderId="15" xfId="0" applyNumberFormat="1" applyFont="1" applyBorder="1" applyAlignment="1" applyProtection="1">
      <alignment vertical="center"/>
      <protection/>
    </xf>
    <xf numFmtId="180" fontId="10" fillId="0" borderId="15" xfId="0" applyNumberFormat="1" applyFont="1" applyBorder="1" applyAlignment="1" applyProtection="1">
      <alignment horizontal="right" vertical="center" wrapText="1"/>
      <protection/>
    </xf>
    <xf numFmtId="180" fontId="10" fillId="33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15" xfId="0" applyFont="1" applyBorder="1" applyAlignment="1" applyProtection="1">
      <alignment/>
      <protection/>
    </xf>
    <xf numFmtId="180" fontId="10" fillId="0" borderId="15" xfId="0" applyNumberFormat="1" applyFont="1" applyBorder="1" applyAlignment="1" applyProtection="1">
      <alignment horizontal="right" vertical="center"/>
      <protection/>
    </xf>
    <xf numFmtId="4" fontId="10" fillId="0" borderId="15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182" fontId="10" fillId="0" borderId="15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10" fillId="0" borderId="0" xfId="0" applyNumberFormat="1" applyFont="1" applyBorder="1" applyAlignment="1" applyProtection="1">
      <alignment horizontal="left" vertical="center"/>
      <protection/>
    </xf>
    <xf numFmtId="182" fontId="10" fillId="0" borderId="15" xfId="0" applyNumberFormat="1" applyFont="1" applyBorder="1" applyAlignment="1" applyProtection="1">
      <alignment horizontal="center" vertical="center"/>
      <protection/>
    </xf>
    <xf numFmtId="182" fontId="10" fillId="0" borderId="15" xfId="0" applyNumberFormat="1" applyFont="1" applyBorder="1" applyAlignment="1" applyProtection="1">
      <alignment/>
      <protection/>
    </xf>
    <xf numFmtId="182" fontId="10" fillId="0" borderId="15" xfId="0" applyNumberFormat="1" applyFont="1" applyBorder="1" applyAlignment="1" applyProtection="1">
      <alignment vertical="center"/>
      <protection/>
    </xf>
    <xf numFmtId="182" fontId="10" fillId="0" borderId="15" xfId="0" applyNumberFormat="1" applyFont="1" applyBorder="1" applyAlignment="1" applyProtection="1">
      <alignment horizontal="left" vertical="center"/>
      <protection/>
    </xf>
    <xf numFmtId="182" fontId="10" fillId="0" borderId="15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36&#12305;2022&#24180;&#24066;&#21439;&#37096;&#38376;&#39044;&#31639;&#20844;&#24320;&#34920;28&#21333;&#20301;29_2022-02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一般公共预算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190.411699</v>
          </cell>
        </row>
        <row r="8">
          <cell r="A8" t="str">
            <v>社会保障和就业支出</v>
          </cell>
          <cell r="B8">
            <v>10.415536</v>
          </cell>
        </row>
        <row r="9">
          <cell r="A9" t="str">
            <v>自然资源海洋气象等支出</v>
          </cell>
          <cell r="B9">
            <v>161.872911</v>
          </cell>
        </row>
        <row r="10">
          <cell r="A10" t="str">
            <v>住房保障支出</v>
          </cell>
          <cell r="B10">
            <v>18.123252</v>
          </cell>
        </row>
      </sheetData>
      <sheetData sheetId="10">
        <row r="6">
          <cell r="B6">
            <v>190.411699</v>
          </cell>
          <cell r="C6">
            <v>190.411699</v>
          </cell>
        </row>
        <row r="7">
          <cell r="A7" t="str">
            <v>社会保障和就业支出</v>
          </cell>
          <cell r="B7">
            <v>10.415536</v>
          </cell>
          <cell r="C7">
            <v>10.415536</v>
          </cell>
        </row>
        <row r="8">
          <cell r="B8">
            <v>161.872911</v>
          </cell>
          <cell r="C8">
            <v>161.872911</v>
          </cell>
        </row>
        <row r="9">
          <cell r="A9" t="str">
            <v>住房保障支出</v>
          </cell>
          <cell r="B9">
            <v>18.123252</v>
          </cell>
          <cell r="C9">
            <v>18.123252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50.00390625" style="29" customWidth="1"/>
    <col min="2" max="2" width="25.7109375" style="29" customWidth="1"/>
    <col min="3" max="3" width="50.00390625" style="29" customWidth="1"/>
    <col min="4" max="4" width="25.7109375" style="29" customWidth="1"/>
    <col min="5" max="252" width="9.140625" style="29" customWidth="1"/>
  </cols>
  <sheetData>
    <row r="1" spans="1:251" s="29" customFormat="1" ht="19.5" customHeight="1">
      <c r="A1" s="80"/>
      <c r="B1" s="80"/>
      <c r="C1" s="80"/>
      <c r="D1" s="8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</row>
    <row r="2" spans="1:251" s="29" customFormat="1" ht="29.25" customHeight="1">
      <c r="A2" s="83" t="s">
        <v>0</v>
      </c>
      <c r="B2" s="83"/>
      <c r="C2" s="83"/>
      <c r="D2" s="83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spans="1:251" s="29" customFormat="1" ht="17.25" customHeight="1">
      <c r="A3" s="84" t="s">
        <v>1</v>
      </c>
      <c r="B3" s="82"/>
      <c r="C3" s="82"/>
      <c r="D3" s="81" t="s">
        <v>2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</row>
    <row r="4" spans="1:251" s="29" customFormat="1" ht="15.75" customHeight="1">
      <c r="A4" s="85" t="s">
        <v>3</v>
      </c>
      <c r="B4" s="85"/>
      <c r="C4" s="85" t="s">
        <v>4</v>
      </c>
      <c r="D4" s="85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</row>
    <row r="5" spans="1:251" s="29" customFormat="1" ht="15.75" customHeight="1">
      <c r="A5" s="85" t="s">
        <v>5</v>
      </c>
      <c r="B5" s="85" t="s">
        <v>6</v>
      </c>
      <c r="C5" s="85" t="s">
        <v>7</v>
      </c>
      <c r="D5" s="85" t="s">
        <v>6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</row>
    <row r="6" spans="1:251" s="29" customFormat="1" ht="15.75" customHeight="1">
      <c r="A6" s="86" t="s">
        <v>8</v>
      </c>
      <c r="B6" s="65">
        <f>IF(ISBLANK(SUM(B7,B8,B9))," ",SUM(B7,B8,B9))</f>
        <v>190.411699</v>
      </c>
      <c r="C6" s="87" t="str">
        <f>IF(ISBLANK('[1]支出总表（引用）'!A8)," ",'[1]支出总表（引用）'!A8)</f>
        <v>社会保障和就业支出</v>
      </c>
      <c r="D6" s="39">
        <f>IF(ISBLANK('[1]支出总表（引用）'!B8)," ",'[1]支出总表（引用）'!B8)</f>
        <v>10.415536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</row>
    <row r="7" spans="1:251" s="29" customFormat="1" ht="15.75" customHeight="1">
      <c r="A7" s="88" t="s">
        <v>9</v>
      </c>
      <c r="B7" s="65">
        <v>190.411699</v>
      </c>
      <c r="C7" s="87" t="str">
        <f>IF(ISBLANK('[1]支出总表（引用）'!A9)," ",'[1]支出总表（引用）'!A9)</f>
        <v>自然资源海洋气象等支出</v>
      </c>
      <c r="D7" s="39">
        <f>IF(ISBLANK('[1]支出总表（引用）'!B9)," ",'[1]支出总表（引用）'!B9)</f>
        <v>161.872911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</row>
    <row r="8" spans="1:251" s="29" customFormat="1" ht="15.75" customHeight="1">
      <c r="A8" s="88" t="s">
        <v>10</v>
      </c>
      <c r="B8" s="49"/>
      <c r="C8" s="87" t="str">
        <f>IF(ISBLANK('[1]支出总表（引用）'!A10)," ",'[1]支出总表（引用）'!A10)</f>
        <v>住房保障支出</v>
      </c>
      <c r="D8" s="39">
        <f>IF(ISBLANK('[1]支出总表（引用）'!B10)," ",'[1]支出总表（引用）'!B10)</f>
        <v>18.123252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</row>
    <row r="9" spans="1:251" s="29" customFormat="1" ht="15.75" customHeight="1">
      <c r="A9" s="88" t="s">
        <v>11</v>
      </c>
      <c r="B9" s="49"/>
      <c r="C9" s="87"/>
      <c r="D9" s="39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</row>
    <row r="10" spans="1:251" s="29" customFormat="1" ht="15.75" customHeight="1">
      <c r="A10" s="86" t="s">
        <v>12</v>
      </c>
      <c r="B10" s="65"/>
      <c r="C10" s="87"/>
      <c r="D10" s="39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</row>
    <row r="11" spans="1:251" s="29" customFormat="1" ht="15.75" customHeight="1">
      <c r="A11" s="88" t="s">
        <v>13</v>
      </c>
      <c r="B11" s="65"/>
      <c r="C11" s="87"/>
      <c r="D11" s="39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</row>
    <row r="12" spans="1:251" s="29" customFormat="1" ht="15.75" customHeight="1">
      <c r="A12" s="88" t="s">
        <v>14</v>
      </c>
      <c r="B12" s="65"/>
      <c r="C12" s="87"/>
      <c r="D12" s="39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</row>
    <row r="13" spans="1:251" s="29" customFormat="1" ht="15.75" customHeight="1">
      <c r="A13" s="88" t="s">
        <v>15</v>
      </c>
      <c r="B13" s="65"/>
      <c r="C13" s="87"/>
      <c r="D13" s="39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</row>
    <row r="14" spans="1:251" s="29" customFormat="1" ht="15.75" customHeight="1">
      <c r="A14" s="88" t="s">
        <v>16</v>
      </c>
      <c r="B14" s="49"/>
      <c r="C14" s="87"/>
      <c r="D14" s="39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</row>
    <row r="15" spans="1:251" s="29" customFormat="1" ht="15.75" customHeight="1">
      <c r="A15" s="88" t="s">
        <v>17</v>
      </c>
      <c r="B15" s="49"/>
      <c r="C15" s="87"/>
      <c r="D15" s="39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</row>
    <row r="16" spans="1:251" s="29" customFormat="1" ht="15.75" customHeight="1">
      <c r="A16" s="86"/>
      <c r="B16" s="89"/>
      <c r="C16" s="87"/>
      <c r="D16" s="39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</row>
    <row r="17" spans="1:251" s="29" customFormat="1" ht="15.75" customHeight="1">
      <c r="A17" s="86"/>
      <c r="B17" s="89"/>
      <c r="C17" s="87"/>
      <c r="D17" s="39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</row>
    <row r="18" spans="1:251" s="29" customFormat="1" ht="15.75" customHeight="1">
      <c r="A18" s="86"/>
      <c r="B18" s="89"/>
      <c r="C18" s="87"/>
      <c r="D18" s="39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</row>
    <row r="19" spans="1:251" s="29" customFormat="1" ht="15.75" customHeight="1">
      <c r="A19" s="86"/>
      <c r="B19" s="89"/>
      <c r="C19" s="87"/>
      <c r="D19" s="39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</row>
    <row r="20" spans="1:251" s="29" customFormat="1" ht="15.75" customHeight="1">
      <c r="A20" s="86"/>
      <c r="B20" s="89"/>
      <c r="C20" s="87"/>
      <c r="D20" s="39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</row>
    <row r="21" spans="1:251" s="29" customFormat="1" ht="15.75" customHeight="1">
      <c r="A21" s="86"/>
      <c r="B21" s="89"/>
      <c r="C21" s="87"/>
      <c r="D21" s="39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</row>
    <row r="22" spans="1:251" s="29" customFormat="1" ht="15.75" customHeight="1">
      <c r="A22" s="86"/>
      <c r="B22" s="89"/>
      <c r="C22" s="87"/>
      <c r="D22" s="39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</row>
    <row r="23" spans="1:251" s="29" customFormat="1" ht="15.75" customHeight="1">
      <c r="A23" s="86"/>
      <c r="B23" s="89"/>
      <c r="C23" s="87"/>
      <c r="D23" s="39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</row>
    <row r="24" spans="1:251" s="29" customFormat="1" ht="15.75" customHeight="1">
      <c r="A24" s="86"/>
      <c r="B24" s="89"/>
      <c r="C24" s="87"/>
      <c r="D24" s="39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</row>
    <row r="25" spans="1:251" s="29" customFormat="1" ht="15.75" customHeight="1">
      <c r="A25" s="85" t="s">
        <v>18</v>
      </c>
      <c r="B25" s="49">
        <v>190.411699</v>
      </c>
      <c r="C25" s="85" t="s">
        <v>19</v>
      </c>
      <c r="D25" s="49">
        <f>IF(ISBLANK('[1]支出总表（引用）'!B7)," ",'[1]支出总表（引用）'!B7)</f>
        <v>190.411699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</row>
    <row r="26" spans="1:251" s="29" customFormat="1" ht="15.75" customHeight="1">
      <c r="A26" s="88" t="s">
        <v>20</v>
      </c>
      <c r="B26" s="49"/>
      <c r="C26" s="88" t="s">
        <v>21</v>
      </c>
      <c r="D26" s="49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</row>
    <row r="27" spans="1:251" s="29" customFormat="1" ht="15.75" customHeight="1">
      <c r="A27" s="88" t="s">
        <v>22</v>
      </c>
      <c r="B27" s="49"/>
      <c r="C27" s="70"/>
      <c r="D27" s="70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</row>
    <row r="28" spans="1:251" s="29" customFormat="1" ht="15.75" customHeight="1">
      <c r="A28" s="86"/>
      <c r="B28" s="49"/>
      <c r="C28" s="86"/>
      <c r="D28" s="49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</row>
    <row r="29" spans="1:251" s="29" customFormat="1" ht="15.75" customHeight="1">
      <c r="A29" s="85" t="s">
        <v>23</v>
      </c>
      <c r="B29" s="49">
        <v>190.411699</v>
      </c>
      <c r="C29" s="85" t="s">
        <v>24</v>
      </c>
      <c r="D29" s="49">
        <f>B29</f>
        <v>190.411699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</row>
    <row r="30" spans="1:251" s="29" customFormat="1" ht="19.5" customHeight="1">
      <c r="A30" s="90" t="s">
        <v>25</v>
      </c>
      <c r="B30" s="90"/>
      <c r="C30" s="90"/>
      <c r="D30" s="90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0:D30"/>
  </mergeCells>
  <printOptions/>
  <pageMargins left="0.75" right="0.75" top="1" bottom="1" header="0.5" footer="0.5"/>
  <pageSetup horizontalDpi="300" verticalDpi="300" orientation="portrait" scale="6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K5" sqref="K5"/>
    </sheetView>
  </sheetViews>
  <sheetFormatPr defaultColWidth="10.28125" defaultRowHeight="12.75"/>
  <cols>
    <col min="1" max="2" width="16.8515625" style="18" customWidth="1"/>
    <col min="3" max="3" width="11.421875" style="18" customWidth="1"/>
    <col min="4" max="4" width="9.8515625" style="18" customWidth="1"/>
    <col min="5" max="5" width="11.421875" style="18" customWidth="1"/>
    <col min="6" max="6" width="8.421875" style="18" customWidth="1"/>
    <col min="7" max="7" width="11.140625" style="18" customWidth="1"/>
    <col min="8" max="8" width="20.7109375" style="18" customWidth="1"/>
    <col min="9" max="16384" width="10.28125" style="18" customWidth="1"/>
  </cols>
  <sheetData>
    <row r="1" spans="1:8" s="18" customFormat="1" ht="48.75" customHeight="1">
      <c r="A1" s="19" t="s">
        <v>163</v>
      </c>
      <c r="B1" s="19"/>
      <c r="C1" s="19"/>
      <c r="D1" s="19"/>
      <c r="E1" s="19"/>
      <c r="F1" s="19"/>
      <c r="G1" s="19"/>
      <c r="H1" s="19"/>
    </row>
    <row r="2" spans="1:8" s="18" customFormat="1" ht="19.5" customHeight="1">
      <c r="A2" s="20" t="s">
        <v>164</v>
      </c>
      <c r="B2" s="20"/>
      <c r="C2" s="20"/>
      <c r="D2" s="20"/>
      <c r="E2" s="20"/>
      <c r="F2" s="20"/>
      <c r="G2" s="20"/>
      <c r="H2" s="20"/>
    </row>
    <row r="3" spans="1:8" s="18" customFormat="1" ht="19.5" customHeight="1">
      <c r="A3" s="20" t="s">
        <v>165</v>
      </c>
      <c r="B3" s="20"/>
      <c r="C3" s="20" t="s">
        <v>166</v>
      </c>
      <c r="D3" s="20"/>
      <c r="E3" s="20"/>
      <c r="F3" s="20"/>
      <c r="G3" s="20"/>
      <c r="H3" s="20"/>
    </row>
    <row r="4" spans="1:8" s="18" customFormat="1" ht="33" customHeight="1">
      <c r="A4" s="20" t="s">
        <v>167</v>
      </c>
      <c r="B4" s="20"/>
      <c r="C4" s="21" t="s">
        <v>168</v>
      </c>
      <c r="D4" s="21"/>
      <c r="E4" s="20" t="s">
        <v>169</v>
      </c>
      <c r="F4" s="20"/>
      <c r="G4" s="21" t="s">
        <v>170</v>
      </c>
      <c r="H4" s="21"/>
    </row>
    <row r="5" spans="1:8" s="18" customFormat="1" ht="19.5" customHeight="1">
      <c r="A5" s="20" t="s">
        <v>171</v>
      </c>
      <c r="B5" s="20"/>
      <c r="C5" s="20" t="s">
        <v>172</v>
      </c>
      <c r="D5" s="20"/>
      <c r="E5" s="20" t="s">
        <v>173</v>
      </c>
      <c r="F5" s="20"/>
      <c r="G5" s="20" t="s">
        <v>174</v>
      </c>
      <c r="H5" s="20"/>
    </row>
    <row r="6" spans="1:8" s="18" customFormat="1" ht="19.5" customHeight="1">
      <c r="A6" s="20"/>
      <c r="B6" s="20"/>
      <c r="C6" s="20"/>
      <c r="D6" s="20"/>
      <c r="E6" s="20"/>
      <c r="F6" s="20"/>
      <c r="G6" s="20" t="s">
        <v>175</v>
      </c>
      <c r="H6" s="20"/>
    </row>
    <row r="7" spans="1:8" s="18" customFormat="1" ht="19.5" customHeight="1">
      <c r="A7" s="20" t="s">
        <v>176</v>
      </c>
      <c r="B7" s="20"/>
      <c r="C7" s="20" t="s">
        <v>177</v>
      </c>
      <c r="D7" s="20"/>
      <c r="E7" s="21" t="s">
        <v>178</v>
      </c>
      <c r="F7" s="21"/>
      <c r="G7" s="21"/>
      <c r="H7" s="21"/>
    </row>
    <row r="8" spans="1:8" s="18" customFormat="1" ht="19.5" customHeight="1">
      <c r="A8" s="20"/>
      <c r="B8" s="20"/>
      <c r="C8" s="20" t="s">
        <v>179</v>
      </c>
      <c r="D8" s="20"/>
      <c r="E8" s="21"/>
      <c r="F8" s="21"/>
      <c r="G8" s="21"/>
      <c r="H8" s="21"/>
    </row>
    <row r="9" spans="1:8" s="18" customFormat="1" ht="19.5" customHeight="1">
      <c r="A9" s="20"/>
      <c r="B9" s="20"/>
      <c r="C9" s="20" t="s">
        <v>180</v>
      </c>
      <c r="D9" s="20"/>
      <c r="E9" s="21"/>
      <c r="F9" s="21"/>
      <c r="G9" s="21"/>
      <c r="H9" s="21"/>
    </row>
    <row r="10" spans="1:8" s="18" customFormat="1" ht="19.5" customHeight="1">
      <c r="A10" s="20" t="s">
        <v>181</v>
      </c>
      <c r="B10" s="20"/>
      <c r="C10" s="20"/>
      <c r="D10" s="20"/>
      <c r="E10" s="20"/>
      <c r="F10" s="20"/>
      <c r="G10" s="20"/>
      <c r="H10" s="20"/>
    </row>
    <row r="11" spans="1:8" s="18" customFormat="1" ht="66.75" customHeight="1">
      <c r="A11" s="22" t="s">
        <v>182</v>
      </c>
      <c r="B11" s="22"/>
      <c r="C11" s="22"/>
      <c r="D11" s="22"/>
      <c r="E11" s="22"/>
      <c r="F11" s="22"/>
      <c r="G11" s="22"/>
      <c r="H11" s="22"/>
    </row>
    <row r="12" spans="1:8" s="18" customFormat="1" ht="19.5" customHeight="1">
      <c r="A12" s="20" t="s">
        <v>183</v>
      </c>
      <c r="B12" s="21" t="s">
        <v>184</v>
      </c>
      <c r="C12" s="20" t="s">
        <v>185</v>
      </c>
      <c r="D12" s="20"/>
      <c r="E12" s="20"/>
      <c r="F12" s="20"/>
      <c r="G12" s="21" t="s">
        <v>186</v>
      </c>
      <c r="H12" s="21"/>
    </row>
    <row r="13" spans="1:8" s="18" customFormat="1" ht="15" customHeight="1">
      <c r="A13" s="23" t="s">
        <v>187</v>
      </c>
      <c r="B13" s="21" t="s">
        <v>188</v>
      </c>
      <c r="C13" s="24" t="s">
        <v>189</v>
      </c>
      <c r="D13" s="25"/>
      <c r="E13" s="25"/>
      <c r="F13" s="26"/>
      <c r="G13" s="27" t="s">
        <v>190</v>
      </c>
      <c r="H13" s="28"/>
    </row>
    <row r="14" spans="1:8" s="18" customFormat="1" ht="15" customHeight="1">
      <c r="A14" s="23"/>
      <c r="B14" s="21" t="s">
        <v>191</v>
      </c>
      <c r="C14" s="24" t="s">
        <v>192</v>
      </c>
      <c r="D14" s="25"/>
      <c r="E14" s="25"/>
      <c r="F14" s="26"/>
      <c r="G14" s="27" t="s">
        <v>190</v>
      </c>
      <c r="H14" s="28"/>
    </row>
    <row r="15" spans="1:8" s="18" customFormat="1" ht="15" customHeight="1">
      <c r="A15" s="23"/>
      <c r="B15" s="21" t="s">
        <v>193</v>
      </c>
      <c r="C15" s="24" t="s">
        <v>194</v>
      </c>
      <c r="D15" s="25"/>
      <c r="E15" s="25"/>
      <c r="F15" s="26"/>
      <c r="G15" s="27" t="s">
        <v>190</v>
      </c>
      <c r="H15" s="28"/>
    </row>
    <row r="16" spans="1:8" s="18" customFormat="1" ht="15" customHeight="1">
      <c r="A16" s="23"/>
      <c r="B16" s="21" t="s">
        <v>195</v>
      </c>
      <c r="C16" s="24" t="s">
        <v>196</v>
      </c>
      <c r="D16" s="25"/>
      <c r="E16" s="25"/>
      <c r="F16" s="26"/>
      <c r="G16" s="27" t="s">
        <v>190</v>
      </c>
      <c r="H16" s="28"/>
    </row>
    <row r="17" spans="1:8" s="18" customFormat="1" ht="15" customHeight="1">
      <c r="A17" s="23" t="s">
        <v>197</v>
      </c>
      <c r="B17" s="21" t="s">
        <v>198</v>
      </c>
      <c r="C17" s="24" t="s">
        <v>199</v>
      </c>
      <c r="D17" s="25"/>
      <c r="E17" s="25"/>
      <c r="F17" s="26"/>
      <c r="G17" s="27" t="s">
        <v>190</v>
      </c>
      <c r="H17" s="28"/>
    </row>
    <row r="18" spans="1:8" s="18" customFormat="1" ht="15" customHeight="1">
      <c r="A18" s="23" t="s">
        <v>200</v>
      </c>
      <c r="B18" s="21" t="s">
        <v>200</v>
      </c>
      <c r="C18" s="24" t="s">
        <v>201</v>
      </c>
      <c r="D18" s="25"/>
      <c r="E18" s="25"/>
      <c r="F18" s="26"/>
      <c r="G18" s="27" t="s">
        <v>202</v>
      </c>
      <c r="H18" s="28"/>
    </row>
    <row r="19" spans="1:8" s="18" customFormat="1" ht="15" customHeight="1">
      <c r="A19" s="23"/>
      <c r="B19" s="21"/>
      <c r="C19" s="24" t="s">
        <v>203</v>
      </c>
      <c r="D19" s="25"/>
      <c r="E19" s="25"/>
      <c r="F19" s="26"/>
      <c r="G19" s="27" t="s">
        <v>202</v>
      </c>
      <c r="H19" s="28"/>
    </row>
  </sheetData>
  <sheetProtection/>
  <mergeCells count="41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6"/>
    <mergeCell ref="A18:A19"/>
    <mergeCell ref="B18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7"/>
  <sheetViews>
    <sheetView zoomScaleSheetLayoutView="100" workbookViewId="0" topLeftCell="A1">
      <selection activeCell="P24" sqref="P24"/>
    </sheetView>
  </sheetViews>
  <sheetFormatPr defaultColWidth="10.140625" defaultRowHeight="12.75"/>
  <cols>
    <col min="1" max="1" width="12.8515625" style="1" customWidth="1"/>
    <col min="2" max="2" width="9.00390625" style="1" customWidth="1"/>
    <col min="3" max="3" width="6.8515625" style="1" customWidth="1"/>
    <col min="4" max="4" width="14.8515625" style="1" customWidth="1"/>
    <col min="5" max="5" width="13.140625" style="1" customWidth="1"/>
    <col min="6" max="6" width="9.140625" style="1" customWidth="1"/>
    <col min="7" max="7" width="11.8515625" style="1" customWidth="1"/>
    <col min="8" max="8" width="12.8515625" style="1" customWidth="1"/>
    <col min="9" max="9" width="8.421875" style="1" customWidth="1"/>
    <col min="10" max="10" width="8.28125" style="1" customWidth="1"/>
    <col min="11" max="11" width="8.57421875" style="1" customWidth="1"/>
    <col min="12" max="12" width="7.7109375" style="1" customWidth="1"/>
    <col min="13" max="16384" width="10.140625" style="1" customWidth="1"/>
  </cols>
  <sheetData>
    <row r="1" spans="1:12" s="1" customFormat="1" ht="28.5" customHeight="1">
      <c r="A1" s="2" t="s">
        <v>204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8" customHeight="1">
      <c r="A2" s="3" t="s">
        <v>205</v>
      </c>
      <c r="B2" s="3" t="s">
        <v>170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5.5" customHeight="1">
      <c r="A3" s="3" t="s">
        <v>206</v>
      </c>
      <c r="B3" s="3" t="s">
        <v>207</v>
      </c>
      <c r="C3" s="3"/>
      <c r="D3" s="3"/>
      <c r="E3" s="3"/>
      <c r="F3" s="3"/>
      <c r="G3" s="3" t="s">
        <v>208</v>
      </c>
      <c r="H3" s="3" t="s">
        <v>209</v>
      </c>
      <c r="I3" s="3"/>
      <c r="J3" s="3"/>
      <c r="K3" s="3"/>
      <c r="L3" s="3"/>
    </row>
    <row r="4" spans="1:12" s="1" customFormat="1" ht="23.25" customHeight="1">
      <c r="A4" s="4" t="s">
        <v>210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1" customFormat="1" ht="23.25" customHeight="1">
      <c r="A5" s="3" t="s">
        <v>211</v>
      </c>
      <c r="B5" s="3"/>
      <c r="C5" s="3"/>
      <c r="D5" s="5" t="s">
        <v>212</v>
      </c>
      <c r="E5" s="5"/>
      <c r="F5" s="5"/>
      <c r="G5" s="5" t="s">
        <v>213</v>
      </c>
      <c r="H5" s="5"/>
      <c r="I5" s="5" t="s">
        <v>214</v>
      </c>
      <c r="J5" s="5"/>
      <c r="K5" s="5"/>
      <c r="L5" s="5"/>
    </row>
    <row r="6" spans="1:12" s="1" customFormat="1" ht="19.5" customHeight="1">
      <c r="A6" s="3" t="s">
        <v>215</v>
      </c>
      <c r="B6" s="3"/>
      <c r="C6" s="3"/>
      <c r="D6" s="3" t="s">
        <v>214</v>
      </c>
      <c r="E6" s="3"/>
      <c r="F6" s="3"/>
      <c r="G6" s="3" t="s">
        <v>216</v>
      </c>
      <c r="H6" s="3"/>
      <c r="I6" s="5" t="s">
        <v>217</v>
      </c>
      <c r="J6" s="5"/>
      <c r="K6" s="5"/>
      <c r="L6" s="5"/>
    </row>
    <row r="7" spans="1:12" s="1" customFormat="1" ht="17.25" customHeight="1">
      <c r="A7" s="3" t="s">
        <v>218</v>
      </c>
      <c r="B7" s="3"/>
      <c r="C7" s="3"/>
      <c r="D7" s="3" t="s">
        <v>217</v>
      </c>
      <c r="E7" s="3"/>
      <c r="F7" s="3"/>
      <c r="G7" s="3" t="s">
        <v>219</v>
      </c>
      <c r="H7" s="3"/>
      <c r="I7" s="5" t="s">
        <v>220</v>
      </c>
      <c r="J7" s="5"/>
      <c r="K7" s="5"/>
      <c r="L7" s="5"/>
    </row>
    <row r="8" spans="1:12" s="1" customFormat="1" ht="18" customHeight="1">
      <c r="A8" s="3" t="s">
        <v>221</v>
      </c>
      <c r="B8" s="3"/>
      <c r="C8" s="3"/>
      <c r="D8" s="3" t="s">
        <v>222</v>
      </c>
      <c r="E8" s="3"/>
      <c r="F8" s="3"/>
      <c r="G8" s="3" t="s">
        <v>223</v>
      </c>
      <c r="H8" s="3"/>
      <c r="I8" s="5" t="s">
        <v>214</v>
      </c>
      <c r="J8" s="5"/>
      <c r="K8" s="5"/>
      <c r="L8" s="5"/>
    </row>
    <row r="9" spans="1:12" s="1" customFormat="1" ht="24" customHeight="1">
      <c r="A9" s="6" t="s">
        <v>224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s="1" customFormat="1" ht="15" customHeight="1">
      <c r="A10" s="3" t="s">
        <v>225</v>
      </c>
      <c r="B10" s="3"/>
      <c r="C10" s="3"/>
      <c r="D10" s="7" t="s">
        <v>226</v>
      </c>
      <c r="E10" s="7"/>
      <c r="F10" s="7"/>
      <c r="G10" s="3" t="s">
        <v>227</v>
      </c>
      <c r="H10" s="3"/>
      <c r="I10" s="7" t="s">
        <v>226</v>
      </c>
      <c r="J10" s="7"/>
      <c r="K10" s="7"/>
      <c r="L10" s="7"/>
    </row>
    <row r="11" spans="1:12" s="1" customFormat="1" ht="15" customHeight="1">
      <c r="A11" s="3" t="s">
        <v>228</v>
      </c>
      <c r="B11" s="3"/>
      <c r="C11" s="3"/>
      <c r="D11" s="7" t="s">
        <v>214</v>
      </c>
      <c r="E11" s="7"/>
      <c r="F11" s="7"/>
      <c r="G11" s="3" t="s">
        <v>180</v>
      </c>
      <c r="H11" s="3"/>
      <c r="I11" s="7" t="s">
        <v>214</v>
      </c>
      <c r="J11" s="7"/>
      <c r="K11" s="7"/>
      <c r="L11" s="7"/>
    </row>
    <row r="12" spans="1:12" s="1" customFormat="1" ht="15" customHeight="1">
      <c r="A12" s="3" t="s">
        <v>229</v>
      </c>
      <c r="B12" s="3"/>
      <c r="C12" s="3"/>
      <c r="D12" s="7" t="s">
        <v>226</v>
      </c>
      <c r="E12" s="7"/>
      <c r="F12" s="7"/>
      <c r="G12" s="3" t="s">
        <v>230</v>
      </c>
      <c r="H12" s="3"/>
      <c r="I12" s="7" t="s">
        <v>231</v>
      </c>
      <c r="J12" s="7"/>
      <c r="K12" s="7"/>
      <c r="L12" s="7"/>
    </row>
    <row r="13" spans="1:12" s="1" customFormat="1" ht="15" customHeight="1">
      <c r="A13" s="3" t="s">
        <v>93</v>
      </c>
      <c r="B13" s="3"/>
      <c r="C13" s="3"/>
      <c r="D13" s="7" t="s">
        <v>232</v>
      </c>
      <c r="E13" s="7"/>
      <c r="F13" s="7"/>
      <c r="G13" s="8" t="s">
        <v>233</v>
      </c>
      <c r="H13" s="8"/>
      <c r="I13" s="7" t="s">
        <v>178</v>
      </c>
      <c r="J13" s="7"/>
      <c r="K13" s="7"/>
      <c r="L13" s="7"/>
    </row>
    <row r="14" spans="1:14" s="1" customFormat="1" ht="23.25" customHeight="1">
      <c r="A14" s="9" t="s">
        <v>234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7"/>
      <c r="N14" s="17"/>
    </row>
    <row r="15" spans="1:12" s="1" customFormat="1" ht="14.25" customHeight="1">
      <c r="A15" s="6" t="s">
        <v>183</v>
      </c>
      <c r="B15" s="6"/>
      <c r="C15" s="6"/>
      <c r="D15" s="10" t="s">
        <v>184</v>
      </c>
      <c r="E15" s="10"/>
      <c r="F15" s="11" t="s">
        <v>185</v>
      </c>
      <c r="G15" s="12"/>
      <c r="H15" s="13"/>
      <c r="I15" s="11" t="s">
        <v>235</v>
      </c>
      <c r="J15" s="12"/>
      <c r="K15" s="12"/>
      <c r="L15" s="13"/>
    </row>
    <row r="16" spans="1:12" s="1" customFormat="1" ht="14.25" customHeight="1">
      <c r="A16" s="7" t="s">
        <v>187</v>
      </c>
      <c r="B16" s="7"/>
      <c r="C16" s="7"/>
      <c r="D16" s="7" t="s">
        <v>236</v>
      </c>
      <c r="E16" s="7"/>
      <c r="F16" s="14" t="s">
        <v>237</v>
      </c>
      <c r="G16" s="15"/>
      <c r="H16" s="16"/>
      <c r="I16" s="14">
        <v>150</v>
      </c>
      <c r="J16" s="15"/>
      <c r="K16" s="15"/>
      <c r="L16" s="16"/>
    </row>
    <row r="17" spans="1:12" s="1" customFormat="1" ht="14.25" customHeight="1">
      <c r="A17" s="7"/>
      <c r="B17" s="7"/>
      <c r="C17" s="7"/>
      <c r="D17" s="7"/>
      <c r="E17" s="7"/>
      <c r="F17" s="14" t="s">
        <v>238</v>
      </c>
      <c r="G17" s="15"/>
      <c r="H17" s="16"/>
      <c r="I17" s="14" t="s">
        <v>239</v>
      </c>
      <c r="J17" s="15"/>
      <c r="K17" s="15"/>
      <c r="L17" s="16"/>
    </row>
    <row r="18" spans="1:12" s="1" customFormat="1" ht="14.25" customHeight="1">
      <c r="A18" s="7"/>
      <c r="B18" s="7"/>
      <c r="C18" s="7"/>
      <c r="D18" s="7"/>
      <c r="E18" s="7"/>
      <c r="F18" s="14" t="s">
        <v>240</v>
      </c>
      <c r="G18" s="15"/>
      <c r="H18" s="16"/>
      <c r="I18" s="14" t="s">
        <v>241</v>
      </c>
      <c r="J18" s="15"/>
      <c r="K18" s="15"/>
      <c r="L18" s="16"/>
    </row>
    <row r="19" spans="1:12" s="1" customFormat="1" ht="14.25" customHeight="1">
      <c r="A19" s="7"/>
      <c r="B19" s="7"/>
      <c r="C19" s="7"/>
      <c r="D19" s="7"/>
      <c r="E19" s="7"/>
      <c r="F19" s="14" t="s">
        <v>242</v>
      </c>
      <c r="G19" s="15"/>
      <c r="H19" s="16"/>
      <c r="I19" s="14" t="s">
        <v>243</v>
      </c>
      <c r="J19" s="15"/>
      <c r="K19" s="15"/>
      <c r="L19" s="16"/>
    </row>
    <row r="20" spans="1:12" s="1" customFormat="1" ht="14.25" customHeight="1">
      <c r="A20" s="7"/>
      <c r="B20" s="7"/>
      <c r="C20" s="7"/>
      <c r="D20" s="7" t="s">
        <v>244</v>
      </c>
      <c r="E20" s="7"/>
      <c r="F20" s="14" t="s">
        <v>245</v>
      </c>
      <c r="G20" s="15"/>
      <c r="H20" s="16"/>
      <c r="I20" s="14" t="s">
        <v>241</v>
      </c>
      <c r="J20" s="15"/>
      <c r="K20" s="15"/>
      <c r="L20" s="16"/>
    </row>
    <row r="21" spans="1:12" s="1" customFormat="1" ht="14.25" customHeight="1">
      <c r="A21" s="7"/>
      <c r="B21" s="7"/>
      <c r="C21" s="7"/>
      <c r="D21" s="7"/>
      <c r="E21" s="7"/>
      <c r="F21" s="14" t="s">
        <v>246</v>
      </c>
      <c r="G21" s="15"/>
      <c r="H21" s="16"/>
      <c r="I21" s="14" t="s">
        <v>241</v>
      </c>
      <c r="J21" s="15"/>
      <c r="K21" s="15"/>
      <c r="L21" s="16"/>
    </row>
    <row r="22" spans="1:12" s="1" customFormat="1" ht="14.25" customHeight="1">
      <c r="A22" s="7"/>
      <c r="B22" s="7"/>
      <c r="C22" s="7"/>
      <c r="D22" s="7"/>
      <c r="E22" s="7"/>
      <c r="F22" s="14" t="s">
        <v>247</v>
      </c>
      <c r="G22" s="15"/>
      <c r="H22" s="16"/>
      <c r="I22" s="14" t="s">
        <v>241</v>
      </c>
      <c r="J22" s="15"/>
      <c r="K22" s="15"/>
      <c r="L22" s="16"/>
    </row>
    <row r="23" spans="1:12" s="1" customFormat="1" ht="14.25" customHeight="1">
      <c r="A23" s="7"/>
      <c r="B23" s="7"/>
      <c r="C23" s="7"/>
      <c r="D23" s="7"/>
      <c r="E23" s="7"/>
      <c r="F23" s="14" t="s">
        <v>248</v>
      </c>
      <c r="G23" s="15"/>
      <c r="H23" s="16"/>
      <c r="I23" s="14" t="s">
        <v>241</v>
      </c>
      <c r="J23" s="15"/>
      <c r="K23" s="15"/>
      <c r="L23" s="16"/>
    </row>
    <row r="24" spans="1:12" s="1" customFormat="1" ht="14.25" customHeight="1">
      <c r="A24" s="7"/>
      <c r="B24" s="7"/>
      <c r="C24" s="7"/>
      <c r="D24" s="7" t="s">
        <v>249</v>
      </c>
      <c r="E24" s="7"/>
      <c r="F24" s="14" t="s">
        <v>250</v>
      </c>
      <c r="G24" s="15"/>
      <c r="H24" s="16"/>
      <c r="I24" s="14" t="s">
        <v>241</v>
      </c>
      <c r="J24" s="15"/>
      <c r="K24" s="15"/>
      <c r="L24" s="16"/>
    </row>
    <row r="25" spans="1:12" s="1" customFormat="1" ht="14.25" customHeight="1">
      <c r="A25" s="7"/>
      <c r="B25" s="7"/>
      <c r="C25" s="7"/>
      <c r="D25" s="7"/>
      <c r="E25" s="7"/>
      <c r="F25" s="14" t="s">
        <v>251</v>
      </c>
      <c r="G25" s="15"/>
      <c r="H25" s="16"/>
      <c r="I25" s="14" t="s">
        <v>241</v>
      </c>
      <c r="J25" s="15"/>
      <c r="K25" s="15"/>
      <c r="L25" s="16"/>
    </row>
    <row r="26" spans="1:12" s="1" customFormat="1" ht="14.25" customHeight="1">
      <c r="A26" s="7"/>
      <c r="B26" s="7"/>
      <c r="C26" s="7"/>
      <c r="D26" s="7"/>
      <c r="E26" s="7"/>
      <c r="F26" s="14" t="s">
        <v>252</v>
      </c>
      <c r="G26" s="15"/>
      <c r="H26" s="16"/>
      <c r="I26" s="14" t="s">
        <v>241</v>
      </c>
      <c r="J26" s="15"/>
      <c r="K26" s="15"/>
      <c r="L26" s="16"/>
    </row>
    <row r="27" spans="1:12" s="1" customFormat="1" ht="14.25" customHeight="1">
      <c r="A27" s="7"/>
      <c r="B27" s="7"/>
      <c r="C27" s="7"/>
      <c r="D27" s="7"/>
      <c r="E27" s="7"/>
      <c r="F27" s="14" t="s">
        <v>253</v>
      </c>
      <c r="G27" s="15"/>
      <c r="H27" s="16"/>
      <c r="I27" s="14" t="s">
        <v>241</v>
      </c>
      <c r="J27" s="15"/>
      <c r="K27" s="15"/>
      <c r="L27" s="16"/>
    </row>
    <row r="28" spans="1:12" s="1" customFormat="1" ht="14.25" customHeight="1">
      <c r="A28" s="7"/>
      <c r="B28" s="7"/>
      <c r="C28" s="7"/>
      <c r="D28" s="7" t="s">
        <v>254</v>
      </c>
      <c r="E28" s="7"/>
      <c r="F28" s="14" t="s">
        <v>255</v>
      </c>
      <c r="G28" s="15"/>
      <c r="H28" s="16"/>
      <c r="I28" s="14" t="s">
        <v>232</v>
      </c>
      <c r="J28" s="15"/>
      <c r="K28" s="15"/>
      <c r="L28" s="16"/>
    </row>
    <row r="29" spans="1:12" s="1" customFormat="1" ht="14.25" customHeight="1">
      <c r="A29" s="7"/>
      <c r="B29" s="7"/>
      <c r="C29" s="7"/>
      <c r="D29" s="7"/>
      <c r="E29" s="7"/>
      <c r="F29" s="14" t="s">
        <v>256</v>
      </c>
      <c r="G29" s="15"/>
      <c r="H29" s="16"/>
      <c r="I29" s="14" t="s">
        <v>231</v>
      </c>
      <c r="J29" s="15"/>
      <c r="K29" s="15"/>
      <c r="L29" s="16"/>
    </row>
    <row r="30" spans="1:12" s="1" customFormat="1" ht="14.25" customHeight="1">
      <c r="A30" s="7"/>
      <c r="B30" s="7"/>
      <c r="C30" s="7"/>
      <c r="D30" s="7"/>
      <c r="E30" s="7"/>
      <c r="F30" s="14" t="s">
        <v>257</v>
      </c>
      <c r="G30" s="15"/>
      <c r="H30" s="16"/>
      <c r="I30" s="14">
        <v>1.3</v>
      </c>
      <c r="J30" s="15"/>
      <c r="K30" s="15"/>
      <c r="L30" s="16"/>
    </row>
    <row r="31" spans="1:12" s="1" customFormat="1" ht="14.25" customHeight="1">
      <c r="A31" s="7" t="s">
        <v>197</v>
      </c>
      <c r="B31" s="7"/>
      <c r="C31" s="7"/>
      <c r="D31" s="7" t="s">
        <v>258</v>
      </c>
      <c r="E31" s="7"/>
      <c r="F31" s="14" t="s">
        <v>259</v>
      </c>
      <c r="G31" s="15"/>
      <c r="H31" s="16"/>
      <c r="I31" s="14" t="s">
        <v>241</v>
      </c>
      <c r="J31" s="15"/>
      <c r="K31" s="15"/>
      <c r="L31" s="16"/>
    </row>
    <row r="32" spans="1:12" s="1" customFormat="1" ht="14.25" customHeight="1">
      <c r="A32" s="7"/>
      <c r="B32" s="7"/>
      <c r="C32" s="7"/>
      <c r="D32" s="7" t="s">
        <v>260</v>
      </c>
      <c r="E32" s="7"/>
      <c r="F32" s="14" t="s">
        <v>261</v>
      </c>
      <c r="G32" s="15"/>
      <c r="H32" s="16"/>
      <c r="I32" s="14" t="s">
        <v>241</v>
      </c>
      <c r="J32" s="15"/>
      <c r="K32" s="15"/>
      <c r="L32" s="16"/>
    </row>
    <row r="33" spans="1:12" s="1" customFormat="1" ht="14.25" customHeight="1">
      <c r="A33" s="7"/>
      <c r="B33" s="7"/>
      <c r="C33" s="7"/>
      <c r="D33" s="7"/>
      <c r="E33" s="7"/>
      <c r="F33" s="14" t="s">
        <v>262</v>
      </c>
      <c r="G33" s="15"/>
      <c r="H33" s="16"/>
      <c r="I33" s="14" t="s">
        <v>241</v>
      </c>
      <c r="J33" s="15"/>
      <c r="K33" s="15"/>
      <c r="L33" s="16"/>
    </row>
    <row r="34" spans="1:12" s="1" customFormat="1" ht="14.25" customHeight="1">
      <c r="A34" s="7"/>
      <c r="B34" s="7"/>
      <c r="C34" s="7"/>
      <c r="D34" s="7" t="s">
        <v>263</v>
      </c>
      <c r="E34" s="7"/>
      <c r="F34" s="14" t="s">
        <v>264</v>
      </c>
      <c r="G34" s="15"/>
      <c r="H34" s="16"/>
      <c r="I34" s="14" t="s">
        <v>241</v>
      </c>
      <c r="J34" s="15"/>
      <c r="K34" s="15"/>
      <c r="L34" s="16"/>
    </row>
    <row r="35" spans="1:12" s="1" customFormat="1" ht="14.25" customHeight="1">
      <c r="A35" s="7"/>
      <c r="B35" s="7"/>
      <c r="C35" s="7"/>
      <c r="D35" s="7" t="s">
        <v>265</v>
      </c>
      <c r="E35" s="7"/>
      <c r="F35" s="14" t="s">
        <v>266</v>
      </c>
      <c r="G35" s="15"/>
      <c r="H35" s="16"/>
      <c r="I35" s="14" t="s">
        <v>241</v>
      </c>
      <c r="J35" s="15"/>
      <c r="K35" s="15"/>
      <c r="L35" s="16"/>
    </row>
    <row r="36" spans="1:12" s="1" customFormat="1" ht="14.25" customHeight="1">
      <c r="A36" s="7" t="s">
        <v>267</v>
      </c>
      <c r="B36" s="7"/>
      <c r="C36" s="7"/>
      <c r="D36" s="7" t="s">
        <v>268</v>
      </c>
      <c r="E36" s="7"/>
      <c r="F36" s="14" t="s">
        <v>269</v>
      </c>
      <c r="G36" s="15"/>
      <c r="H36" s="16"/>
      <c r="I36" s="14" t="s">
        <v>241</v>
      </c>
      <c r="J36" s="15"/>
      <c r="K36" s="15"/>
      <c r="L36" s="16"/>
    </row>
    <row r="37" spans="1:12" s="1" customFormat="1" ht="14.25" customHeight="1">
      <c r="A37" s="7"/>
      <c r="B37" s="7"/>
      <c r="C37" s="7"/>
      <c r="D37" s="7"/>
      <c r="E37" s="7"/>
      <c r="F37" s="14" t="s">
        <v>270</v>
      </c>
      <c r="G37" s="15"/>
      <c r="H37" s="16"/>
      <c r="I37" s="14" t="s">
        <v>241</v>
      </c>
      <c r="J37" s="15"/>
      <c r="K37" s="15"/>
      <c r="L37" s="16"/>
    </row>
  </sheetData>
  <sheetProtection/>
  <mergeCells count="99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D31:E31"/>
    <mergeCell ref="F31:H31"/>
    <mergeCell ref="I31:L31"/>
    <mergeCell ref="F32:H32"/>
    <mergeCell ref="I32:L32"/>
    <mergeCell ref="F33:H33"/>
    <mergeCell ref="I33:L33"/>
    <mergeCell ref="D34:E34"/>
    <mergeCell ref="F34:H34"/>
    <mergeCell ref="I34:L34"/>
    <mergeCell ref="D35:E35"/>
    <mergeCell ref="F35:H35"/>
    <mergeCell ref="I35:L35"/>
    <mergeCell ref="F36:H36"/>
    <mergeCell ref="I36:L36"/>
    <mergeCell ref="F37:H37"/>
    <mergeCell ref="I37:L37"/>
    <mergeCell ref="A16:C30"/>
    <mergeCell ref="D16:E19"/>
    <mergeCell ref="D20:E23"/>
    <mergeCell ref="D24:E27"/>
    <mergeCell ref="D28:E30"/>
    <mergeCell ref="A31:C35"/>
    <mergeCell ref="D32:E33"/>
    <mergeCell ref="A36:C37"/>
    <mergeCell ref="D36:E37"/>
  </mergeCells>
  <printOptions/>
  <pageMargins left="0.75" right="0.75" top="1" bottom="1" header="0.5" footer="0.5"/>
  <pageSetup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0.57421875" style="29" customWidth="1"/>
    <col min="2" max="2" width="28.28125" style="29" customWidth="1"/>
    <col min="3" max="3" width="14.7109375" style="29" customWidth="1"/>
    <col min="4" max="4" width="11.57421875" style="29" customWidth="1"/>
    <col min="5" max="6" width="14.7109375" style="29" customWidth="1"/>
    <col min="7" max="7" width="13.00390625" style="29" customWidth="1"/>
    <col min="8" max="8" width="11.8515625" style="29" customWidth="1"/>
    <col min="9" max="9" width="11.57421875" style="29" customWidth="1"/>
    <col min="10" max="10" width="11.421875" style="29" customWidth="1"/>
    <col min="11" max="11" width="10.57421875" style="29" customWidth="1"/>
    <col min="12" max="12" width="10.00390625" style="29" customWidth="1"/>
    <col min="13" max="13" width="8.7109375" style="29" customWidth="1"/>
    <col min="14" max="14" width="7.7109375" style="29" customWidth="1"/>
    <col min="15" max="15" width="10.00390625" style="29" customWidth="1"/>
    <col min="16" max="16" width="9.140625" style="29" customWidth="1"/>
  </cols>
  <sheetData>
    <row r="1" s="29" customFormat="1" ht="21" customHeight="1"/>
    <row r="2" spans="1:15" s="29" customFormat="1" ht="29.25" customHeight="1">
      <c r="A2" s="76" t="s">
        <v>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29" customFormat="1" ht="27.75" customHeight="1">
      <c r="A3" s="34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1" t="s">
        <v>2</v>
      </c>
    </row>
    <row r="4" spans="1:15" s="29" customFormat="1" ht="17.25" customHeight="1">
      <c r="A4" s="36" t="s">
        <v>27</v>
      </c>
      <c r="B4" s="36" t="s">
        <v>28</v>
      </c>
      <c r="C4" s="77" t="s">
        <v>29</v>
      </c>
      <c r="D4" s="44" t="s">
        <v>30</v>
      </c>
      <c r="E4" s="36" t="s">
        <v>31</v>
      </c>
      <c r="F4" s="36"/>
      <c r="G4" s="36"/>
      <c r="H4" s="36"/>
      <c r="I4" s="75" t="s">
        <v>32</v>
      </c>
      <c r="J4" s="75" t="s">
        <v>33</v>
      </c>
      <c r="K4" s="75" t="s">
        <v>34</v>
      </c>
      <c r="L4" s="75" t="s">
        <v>35</v>
      </c>
      <c r="M4" s="75" t="s">
        <v>36</v>
      </c>
      <c r="N4" s="75" t="s">
        <v>37</v>
      </c>
      <c r="O4" s="44" t="s">
        <v>38</v>
      </c>
    </row>
    <row r="5" spans="1:15" s="29" customFormat="1" ht="58.5" customHeight="1">
      <c r="A5" s="36"/>
      <c r="B5" s="36"/>
      <c r="C5" s="78"/>
      <c r="D5" s="44"/>
      <c r="E5" s="44" t="s">
        <v>39</v>
      </c>
      <c r="F5" s="44" t="s">
        <v>40</v>
      </c>
      <c r="G5" s="44" t="s">
        <v>41</v>
      </c>
      <c r="H5" s="44" t="s">
        <v>42</v>
      </c>
      <c r="I5" s="75"/>
      <c r="J5" s="75"/>
      <c r="K5" s="75"/>
      <c r="L5" s="75"/>
      <c r="M5" s="75"/>
      <c r="N5" s="75"/>
      <c r="O5" s="44"/>
    </row>
    <row r="6" spans="1:15" s="29" customFormat="1" ht="21" customHeight="1">
      <c r="A6" s="54" t="s">
        <v>43</v>
      </c>
      <c r="B6" s="54" t="s">
        <v>43</v>
      </c>
      <c r="C6" s="54">
        <v>1</v>
      </c>
      <c r="D6" s="54">
        <f>C6+1</f>
        <v>2</v>
      </c>
      <c r="E6" s="54">
        <f>D6+1</f>
        <v>3</v>
      </c>
      <c r="F6" s="54">
        <f>E6+1</f>
        <v>4</v>
      </c>
      <c r="G6" s="54">
        <f>F6+1</f>
        <v>5</v>
      </c>
      <c r="H6" s="54">
        <v>2</v>
      </c>
      <c r="I6" s="54">
        <f aca="true" t="shared" si="0" ref="I6:O6">H6+1</f>
        <v>3</v>
      </c>
      <c r="J6" s="54">
        <f t="shared" si="0"/>
        <v>4</v>
      </c>
      <c r="K6" s="54">
        <f t="shared" si="0"/>
        <v>5</v>
      </c>
      <c r="L6" s="54">
        <f t="shared" si="0"/>
        <v>6</v>
      </c>
      <c r="M6" s="54">
        <f t="shared" si="0"/>
        <v>7</v>
      </c>
      <c r="N6" s="54">
        <f t="shared" si="0"/>
        <v>8</v>
      </c>
      <c r="O6" s="54">
        <f t="shared" si="0"/>
        <v>9</v>
      </c>
    </row>
    <row r="7" spans="1:15" s="29" customFormat="1" ht="27" customHeight="1">
      <c r="A7" s="38"/>
      <c r="B7" s="79" t="s">
        <v>29</v>
      </c>
      <c r="C7" s="49">
        <v>190.411699</v>
      </c>
      <c r="D7" s="49"/>
      <c r="E7" s="49">
        <v>190.411699</v>
      </c>
      <c r="F7" s="49">
        <v>190.411699</v>
      </c>
      <c r="G7" s="39"/>
      <c r="H7" s="39"/>
      <c r="I7" s="49"/>
      <c r="J7" s="49"/>
      <c r="K7" s="49"/>
      <c r="L7" s="49"/>
      <c r="M7" s="49"/>
      <c r="N7" s="49"/>
      <c r="O7" s="49"/>
    </row>
    <row r="8" spans="1:15" s="29" customFormat="1" ht="27" customHeight="1">
      <c r="A8" s="38" t="s">
        <v>44</v>
      </c>
      <c r="B8" s="79" t="s">
        <v>45</v>
      </c>
      <c r="C8" s="49">
        <v>10.415536</v>
      </c>
      <c r="D8" s="49"/>
      <c r="E8" s="49">
        <v>10.415536</v>
      </c>
      <c r="F8" s="49">
        <v>10.415536</v>
      </c>
      <c r="G8" s="39"/>
      <c r="H8" s="39"/>
      <c r="I8" s="49"/>
      <c r="J8" s="49"/>
      <c r="K8" s="49"/>
      <c r="L8" s="49"/>
      <c r="M8" s="49"/>
      <c r="N8" s="49"/>
      <c r="O8" s="49"/>
    </row>
    <row r="9" spans="1:15" s="29" customFormat="1" ht="27" customHeight="1">
      <c r="A9" s="38" t="s">
        <v>46</v>
      </c>
      <c r="B9" s="79" t="s">
        <v>47</v>
      </c>
      <c r="C9" s="49">
        <v>10.415536</v>
      </c>
      <c r="D9" s="49"/>
      <c r="E9" s="49">
        <v>10.415536</v>
      </c>
      <c r="F9" s="49">
        <v>10.415536</v>
      </c>
      <c r="G9" s="39"/>
      <c r="H9" s="39"/>
      <c r="I9" s="49"/>
      <c r="J9" s="49"/>
      <c r="K9" s="49"/>
      <c r="L9" s="49"/>
      <c r="M9" s="49"/>
      <c r="N9" s="49"/>
      <c r="O9" s="49"/>
    </row>
    <row r="10" spans="1:15" s="29" customFormat="1" ht="40.5" customHeight="1">
      <c r="A10" s="38" t="s">
        <v>48</v>
      </c>
      <c r="B10" s="79" t="s">
        <v>49</v>
      </c>
      <c r="C10" s="49">
        <v>10.415536</v>
      </c>
      <c r="D10" s="49"/>
      <c r="E10" s="49">
        <v>10.415536</v>
      </c>
      <c r="F10" s="49">
        <v>10.415536</v>
      </c>
      <c r="G10" s="39"/>
      <c r="H10" s="39"/>
      <c r="I10" s="49"/>
      <c r="J10" s="49"/>
      <c r="K10" s="49"/>
      <c r="L10" s="49"/>
      <c r="M10" s="49"/>
      <c r="N10" s="49"/>
      <c r="O10" s="49"/>
    </row>
    <row r="11" spans="1:15" s="29" customFormat="1" ht="27" customHeight="1">
      <c r="A11" s="38" t="s">
        <v>50</v>
      </c>
      <c r="B11" s="79" t="s">
        <v>51</v>
      </c>
      <c r="C11" s="49">
        <v>161.872911</v>
      </c>
      <c r="D11" s="49"/>
      <c r="E11" s="49">
        <v>161.872911</v>
      </c>
      <c r="F11" s="49">
        <v>161.872911</v>
      </c>
      <c r="G11" s="39"/>
      <c r="H11" s="39"/>
      <c r="I11" s="49"/>
      <c r="J11" s="49"/>
      <c r="K11" s="49"/>
      <c r="L11" s="49"/>
      <c r="M11" s="49"/>
      <c r="N11" s="49"/>
      <c r="O11" s="49"/>
    </row>
    <row r="12" spans="1:15" s="29" customFormat="1" ht="27" customHeight="1">
      <c r="A12" s="38" t="s">
        <v>52</v>
      </c>
      <c r="B12" s="79" t="s">
        <v>53</v>
      </c>
      <c r="C12" s="49">
        <v>161.872911</v>
      </c>
      <c r="D12" s="49"/>
      <c r="E12" s="49">
        <v>161.872911</v>
      </c>
      <c r="F12" s="49">
        <v>161.872911</v>
      </c>
      <c r="G12" s="39"/>
      <c r="H12" s="39"/>
      <c r="I12" s="49"/>
      <c r="J12" s="49"/>
      <c r="K12" s="49"/>
      <c r="L12" s="49"/>
      <c r="M12" s="49"/>
      <c r="N12" s="49"/>
      <c r="O12" s="49"/>
    </row>
    <row r="13" spans="1:15" s="29" customFormat="1" ht="27" customHeight="1">
      <c r="A13" s="38" t="s">
        <v>54</v>
      </c>
      <c r="B13" s="79" t="s">
        <v>55</v>
      </c>
      <c r="C13" s="49">
        <v>142.233311</v>
      </c>
      <c r="D13" s="49"/>
      <c r="E13" s="49">
        <v>142.233311</v>
      </c>
      <c r="F13" s="49">
        <v>142.233311</v>
      </c>
      <c r="G13" s="39"/>
      <c r="H13" s="39"/>
      <c r="I13" s="49"/>
      <c r="J13" s="49"/>
      <c r="K13" s="49"/>
      <c r="L13" s="49"/>
      <c r="M13" s="49"/>
      <c r="N13" s="49"/>
      <c r="O13" s="49"/>
    </row>
    <row r="14" spans="1:15" s="29" customFormat="1" ht="27" customHeight="1">
      <c r="A14" s="38" t="s">
        <v>56</v>
      </c>
      <c r="B14" s="79" t="s">
        <v>57</v>
      </c>
      <c r="C14" s="49">
        <v>1.3</v>
      </c>
      <c r="D14" s="49"/>
      <c r="E14" s="49">
        <v>1.3</v>
      </c>
      <c r="F14" s="49">
        <v>1.3</v>
      </c>
      <c r="G14" s="39"/>
      <c r="H14" s="39"/>
      <c r="I14" s="49"/>
      <c r="J14" s="49"/>
      <c r="K14" s="49"/>
      <c r="L14" s="49"/>
      <c r="M14" s="49"/>
      <c r="N14" s="49"/>
      <c r="O14" s="49"/>
    </row>
    <row r="15" spans="1:15" s="29" customFormat="1" ht="27" customHeight="1">
      <c r="A15" s="38" t="s">
        <v>58</v>
      </c>
      <c r="B15" s="79" t="s">
        <v>59</v>
      </c>
      <c r="C15" s="49">
        <v>18.3396</v>
      </c>
      <c r="D15" s="49"/>
      <c r="E15" s="49">
        <v>18.3396</v>
      </c>
      <c r="F15" s="49">
        <v>18.3396</v>
      </c>
      <c r="G15" s="39"/>
      <c r="H15" s="39"/>
      <c r="I15" s="49"/>
      <c r="J15" s="49"/>
      <c r="K15" s="49"/>
      <c r="L15" s="49"/>
      <c r="M15" s="49"/>
      <c r="N15" s="49"/>
      <c r="O15" s="49"/>
    </row>
    <row r="16" spans="1:15" s="29" customFormat="1" ht="27" customHeight="1">
      <c r="A16" s="38" t="s">
        <v>60</v>
      </c>
      <c r="B16" s="79" t="s">
        <v>61</v>
      </c>
      <c r="C16" s="49">
        <v>18.123252</v>
      </c>
      <c r="D16" s="49"/>
      <c r="E16" s="49">
        <v>18.123252</v>
      </c>
      <c r="F16" s="49">
        <v>18.123252</v>
      </c>
      <c r="G16" s="39"/>
      <c r="H16" s="39"/>
      <c r="I16" s="49"/>
      <c r="J16" s="49"/>
      <c r="K16" s="49"/>
      <c r="L16" s="49"/>
      <c r="M16" s="49"/>
      <c r="N16" s="49"/>
      <c r="O16" s="49"/>
    </row>
    <row r="17" spans="1:15" s="29" customFormat="1" ht="27" customHeight="1">
      <c r="A17" s="38" t="s">
        <v>62</v>
      </c>
      <c r="B17" s="79" t="s">
        <v>63</v>
      </c>
      <c r="C17" s="49">
        <v>18.123252</v>
      </c>
      <c r="D17" s="49"/>
      <c r="E17" s="49">
        <v>18.123252</v>
      </c>
      <c r="F17" s="49">
        <v>18.123252</v>
      </c>
      <c r="G17" s="39"/>
      <c r="H17" s="39"/>
      <c r="I17" s="49"/>
      <c r="J17" s="49"/>
      <c r="K17" s="49"/>
      <c r="L17" s="49"/>
      <c r="M17" s="49"/>
      <c r="N17" s="49"/>
      <c r="O17" s="49"/>
    </row>
    <row r="18" spans="1:15" s="29" customFormat="1" ht="27" customHeight="1">
      <c r="A18" s="38" t="s">
        <v>64</v>
      </c>
      <c r="B18" s="79" t="s">
        <v>65</v>
      </c>
      <c r="C18" s="49">
        <v>16.065252</v>
      </c>
      <c r="D18" s="49"/>
      <c r="E18" s="49">
        <v>16.065252</v>
      </c>
      <c r="F18" s="49">
        <v>16.065252</v>
      </c>
      <c r="G18" s="39"/>
      <c r="H18" s="39"/>
      <c r="I18" s="49"/>
      <c r="J18" s="49"/>
      <c r="K18" s="49"/>
      <c r="L18" s="49"/>
      <c r="M18" s="49"/>
      <c r="N18" s="49"/>
      <c r="O18" s="49"/>
    </row>
    <row r="19" spans="1:15" s="29" customFormat="1" ht="27" customHeight="1">
      <c r="A19" s="38" t="s">
        <v>66</v>
      </c>
      <c r="B19" s="79" t="s">
        <v>67</v>
      </c>
      <c r="C19" s="49">
        <v>2.058</v>
      </c>
      <c r="D19" s="49"/>
      <c r="E19" s="49">
        <v>2.058</v>
      </c>
      <c r="F19" s="49">
        <v>2.058</v>
      </c>
      <c r="G19" s="39"/>
      <c r="H19" s="39"/>
      <c r="I19" s="49"/>
      <c r="J19" s="49"/>
      <c r="K19" s="49"/>
      <c r="L19" s="49"/>
      <c r="M19" s="49"/>
      <c r="N19" s="49"/>
      <c r="O19" s="49"/>
    </row>
    <row r="20" s="29" customFormat="1" ht="21" customHeight="1"/>
    <row r="21" s="29" customFormat="1" ht="21" customHeight="1"/>
    <row r="22" s="29" customFormat="1" ht="21" customHeight="1"/>
    <row r="23" s="29" customFormat="1" ht="21" customHeight="1"/>
    <row r="24" s="29" customFormat="1" ht="21" customHeight="1"/>
    <row r="25" s="29" customFormat="1" ht="21" customHeight="1"/>
    <row r="26" s="29" customFormat="1" ht="21" customHeight="1"/>
    <row r="27" s="29" customFormat="1" ht="21" customHeight="1"/>
    <row r="28" s="29" customFormat="1" ht="21" customHeight="1"/>
    <row r="29" s="29" customFormat="1" ht="21" customHeight="1"/>
    <row r="30" s="29" customFormat="1" ht="21" customHeight="1"/>
    <row r="31" s="29" customFormat="1" ht="21" customHeight="1"/>
    <row r="32" s="29" customFormat="1" ht="21" customHeight="1"/>
    <row r="33" s="29" customFormat="1" ht="15"/>
    <row r="34" s="29" customFormat="1" ht="15"/>
    <row r="35" s="29" customFormat="1" ht="15"/>
    <row r="36" s="29" customFormat="1" ht="15"/>
    <row r="37" s="29" customFormat="1" ht="15"/>
    <row r="38" s="29" customFormat="1" ht="15"/>
    <row r="39" s="29" customFormat="1" ht="15"/>
    <row r="40" s="29" customFormat="1" ht="15"/>
    <row r="41" s="29" customFormat="1" ht="15"/>
    <row r="42" s="29" customFormat="1" ht="15"/>
    <row r="43" s="29" customFormat="1" ht="15"/>
    <row r="44" s="29" customFormat="1" ht="15"/>
    <row r="45" s="29" customFormat="1" ht="15"/>
    <row r="46" s="29" customFormat="1" ht="15"/>
    <row r="47" s="29" customFormat="1" ht="15"/>
    <row r="48" s="29" customFormat="1" ht="15"/>
    <row r="49" s="29" customFormat="1" ht="15"/>
    <row r="50" s="29" customFormat="1" ht="15"/>
    <row r="51" s="29" customFormat="1" ht="15"/>
    <row r="52" s="29" customFormat="1" ht="15"/>
    <row r="53" s="29" customFormat="1" ht="15"/>
    <row r="54" s="29" customFormat="1" ht="15"/>
    <row r="55" s="29" customFormat="1" ht="15"/>
    <row r="56" s="29" customFormat="1" ht="15"/>
    <row r="57" s="29" customFormat="1" ht="15"/>
    <row r="58" s="29" customFormat="1" ht="15"/>
    <row r="59" s="29" customFormat="1" ht="15"/>
    <row r="60" s="29" customFormat="1" ht="15"/>
    <row r="61" s="29" customFormat="1" ht="15"/>
    <row r="62" s="29" customFormat="1" ht="15"/>
    <row r="63" s="29" customFormat="1" ht="15"/>
    <row r="64" s="29" customFormat="1" ht="15"/>
    <row r="65" s="29" customFormat="1" ht="15"/>
    <row r="66" s="29" customFormat="1" ht="15"/>
    <row r="67" s="29" customFormat="1" ht="15"/>
    <row r="68" s="29" customFormat="1" ht="15"/>
    <row r="69" s="29" customFormat="1" ht="15"/>
    <row r="70" s="29" customFormat="1" ht="15"/>
    <row r="71" s="29" customFormat="1" ht="15"/>
    <row r="72" s="29" customFormat="1" ht="15"/>
    <row r="73" s="29" customFormat="1" ht="15"/>
    <row r="74" s="29" customFormat="1" ht="15"/>
    <row r="75" s="29" customFormat="1" ht="15"/>
    <row r="76" s="29" customFormat="1" ht="15"/>
    <row r="77" s="29" customFormat="1" ht="15"/>
    <row r="78" s="29" customFormat="1" ht="15"/>
    <row r="79" s="29" customFormat="1" ht="15"/>
    <row r="80" s="29" customFormat="1" ht="15"/>
    <row r="81" s="29" customFormat="1" ht="15"/>
    <row r="82" s="29" customFormat="1" ht="15"/>
    <row r="83" s="29" customFormat="1" ht="15"/>
    <row r="84" s="29" customFormat="1" ht="15"/>
    <row r="85" s="29" customFormat="1" ht="15"/>
    <row r="86" s="29" customFormat="1" ht="15"/>
    <row r="87" s="29" customFormat="1" ht="15"/>
    <row r="88" s="29" customFormat="1" ht="15"/>
    <row r="89" s="29" customFormat="1" ht="15"/>
    <row r="90" s="29" customFormat="1" ht="15"/>
    <row r="91" s="29" customFormat="1" ht="15"/>
    <row r="92" s="29" customFormat="1" ht="15"/>
    <row r="93" s="29" customFormat="1" ht="15"/>
    <row r="94" s="29" customFormat="1" ht="15"/>
    <row r="95" s="29" customFormat="1" ht="15"/>
    <row r="96" s="29" customFormat="1" ht="15"/>
    <row r="97" s="29" customFormat="1" ht="15"/>
    <row r="98" s="29" customFormat="1" ht="15"/>
    <row r="99" s="29" customFormat="1" ht="15"/>
    <row r="100" s="29" customFormat="1" ht="15"/>
    <row r="101" s="29" customFormat="1" ht="15"/>
    <row r="102" s="29" customFormat="1" ht="15"/>
    <row r="103" s="29" customFormat="1" ht="15"/>
    <row r="104" s="29" customFormat="1" ht="15"/>
    <row r="105" s="29" customFormat="1" ht="15"/>
    <row r="106" s="29" customFormat="1" ht="15"/>
    <row r="107" s="29" customFormat="1" ht="15"/>
    <row r="108" s="29" customFormat="1" ht="15"/>
    <row r="109" s="29" customFormat="1" ht="15"/>
    <row r="110" s="29" customFormat="1" ht="15"/>
    <row r="111" s="29" customFormat="1" ht="15"/>
    <row r="112" s="29" customFormat="1" ht="15"/>
    <row r="113" s="29" customFormat="1" ht="15"/>
    <row r="114" s="29" customFormat="1" ht="15"/>
    <row r="115" s="29" customFormat="1" ht="15"/>
    <row r="116" s="29" customFormat="1" ht="15"/>
    <row r="117" s="29" customFormat="1" ht="15"/>
    <row r="118" s="29" customFormat="1" ht="15"/>
    <row r="119" s="29" customFormat="1" ht="15"/>
    <row r="120" s="29" customFormat="1" ht="15"/>
    <row r="121" s="29" customFormat="1" ht="15"/>
    <row r="122" s="29" customFormat="1" ht="15"/>
    <row r="123" s="29" customFormat="1" ht="15"/>
    <row r="124" s="29" customFormat="1" ht="15"/>
    <row r="125" s="29" customFormat="1" ht="15"/>
    <row r="126" s="29" customFormat="1" ht="15"/>
    <row r="127" s="29" customFormat="1" ht="15"/>
    <row r="128" s="29" customFormat="1" ht="15"/>
    <row r="129" s="29" customFormat="1" ht="15"/>
    <row r="130" s="29" customFormat="1" ht="15"/>
    <row r="131" s="29" customFormat="1" ht="15"/>
    <row r="132" s="29" customFormat="1" ht="15"/>
    <row r="133" s="29" customFormat="1" ht="15"/>
    <row r="134" s="29" customFormat="1" ht="15"/>
    <row r="135" s="29" customFormat="1" ht="15"/>
    <row r="136" s="29" customFormat="1" ht="15"/>
    <row r="137" s="29" customFormat="1" ht="15"/>
    <row r="138" s="29" customFormat="1" ht="15"/>
    <row r="139" s="29" customFormat="1" ht="15"/>
    <row r="140" s="29" customFormat="1" ht="15"/>
    <row r="141" s="29" customFormat="1" ht="15"/>
    <row r="142" s="29" customFormat="1" ht="15"/>
    <row r="143" s="29" customFormat="1" ht="15"/>
    <row r="144" s="29" customFormat="1" ht="15"/>
    <row r="145" s="29" customFormat="1" ht="15"/>
    <row r="146" s="29" customFormat="1" ht="15"/>
    <row r="147" s="29" customFormat="1" ht="15"/>
    <row r="148" s="29" customFormat="1" ht="15"/>
    <row r="149" s="29" customFormat="1" ht="15"/>
    <row r="150" s="29" customFormat="1" ht="15"/>
    <row r="151" s="29" customFormat="1" ht="15"/>
    <row r="152" s="29" customFormat="1" ht="15"/>
    <row r="153" s="29" customFormat="1" ht="15"/>
    <row r="154" s="29" customFormat="1" ht="15"/>
    <row r="155" s="29" customFormat="1" ht="15"/>
    <row r="156" s="29" customFormat="1" ht="15"/>
    <row r="157" s="29" customFormat="1" ht="15"/>
    <row r="158" s="29" customFormat="1" ht="15"/>
    <row r="159" s="29" customFormat="1" ht="15"/>
    <row r="160" s="29" customFormat="1" ht="15"/>
    <row r="161" s="29" customFormat="1" ht="15"/>
    <row r="162" s="29" customFormat="1" ht="15"/>
    <row r="163" s="29" customFormat="1" ht="15"/>
    <row r="164" s="29" customFormat="1" ht="15"/>
    <row r="165" s="29" customFormat="1" ht="15"/>
    <row r="166" s="29" customFormat="1" ht="15"/>
    <row r="167" s="29" customFormat="1" ht="15"/>
    <row r="168" s="29" customFormat="1" ht="15"/>
    <row r="169" s="29" customFormat="1" ht="15"/>
    <row r="170" s="29" customFormat="1" ht="15"/>
    <row r="171" s="29" customFormat="1" ht="15"/>
    <row r="172" s="29" customFormat="1" ht="15"/>
    <row r="173" s="29" customFormat="1" ht="15"/>
    <row r="174" s="29" customFormat="1" ht="15"/>
    <row r="175" s="29" customFormat="1" ht="15"/>
    <row r="176" s="29" customFormat="1" ht="15"/>
    <row r="177" s="29" customFormat="1" ht="15"/>
    <row r="178" s="29" customFormat="1" ht="15"/>
    <row r="179" s="29" customFormat="1" ht="15"/>
    <row r="180" s="29" customFormat="1" ht="15"/>
    <row r="181" s="29" customFormat="1" ht="15"/>
    <row r="182" s="29" customFormat="1" ht="15"/>
    <row r="183" s="29" customFormat="1" ht="15"/>
    <row r="184" s="29" customFormat="1" ht="15"/>
    <row r="185" s="29" customFormat="1" ht="15"/>
    <row r="186" s="29" customFormat="1" ht="15"/>
    <row r="187" s="29" customFormat="1" ht="15"/>
    <row r="188" s="29" customFormat="1" ht="15"/>
    <row r="189" s="29" customFormat="1" ht="15"/>
    <row r="190" s="29" customFormat="1" ht="15"/>
    <row r="191" s="29" customFormat="1" ht="15"/>
    <row r="192" s="29" customFormat="1" ht="15"/>
    <row r="193" s="29" customFormat="1" ht="15"/>
    <row r="194" s="29" customFormat="1" ht="15"/>
    <row r="195" s="29" customFormat="1" ht="15"/>
    <row r="196" s="29" customFormat="1" ht="15"/>
    <row r="197" s="29" customFormat="1" ht="15"/>
    <row r="198" s="29" customFormat="1" ht="15"/>
    <row r="199" s="29" customFormat="1" ht="15"/>
    <row r="200" s="29" customFormat="1" ht="15"/>
    <row r="201" s="29" customFormat="1" ht="15"/>
    <row r="202" s="29" customFormat="1" ht="15"/>
    <row r="203" s="29" customFormat="1" ht="15"/>
    <row r="204" s="29" customFormat="1" ht="15"/>
    <row r="205" s="29" customFormat="1" ht="15"/>
    <row r="206" s="29" customFormat="1" ht="15"/>
    <row r="207" s="29" customFormat="1" ht="15"/>
    <row r="208" s="29" customFormat="1" ht="15"/>
    <row r="209" s="29" customFormat="1" ht="15"/>
    <row r="210" s="29" customFormat="1" ht="15"/>
    <row r="211" s="29" customFormat="1" ht="15"/>
    <row r="212" s="29" customFormat="1" ht="15"/>
    <row r="213" s="29" customFormat="1" ht="15"/>
    <row r="214" s="29" customFormat="1" ht="15"/>
    <row r="215" s="29" customFormat="1" ht="15"/>
    <row r="216" s="29" customFormat="1" ht="15"/>
    <row r="217" s="29" customFormat="1" ht="15"/>
    <row r="218" s="29" customFormat="1" ht="15"/>
    <row r="219" s="29" customFormat="1" ht="15"/>
    <row r="220" s="29" customFormat="1" ht="15"/>
    <row r="221" s="29" customFormat="1" ht="15"/>
    <row r="222" s="29" customFormat="1" ht="15"/>
    <row r="223" s="29" customFormat="1" ht="15"/>
    <row r="224" s="29" customFormat="1" ht="15"/>
    <row r="225" s="29" customFormat="1" ht="15"/>
    <row r="226" s="29" customFormat="1" ht="15"/>
    <row r="227" s="29" customFormat="1" ht="15"/>
    <row r="228" s="29" customFormat="1" ht="15"/>
    <row r="229" s="29" customFormat="1" ht="15"/>
    <row r="230" s="29" customFormat="1" ht="15"/>
    <row r="231" s="29" customFormat="1" ht="15"/>
    <row r="232" s="29" customFormat="1" ht="15"/>
    <row r="233" s="29" customFormat="1" ht="15"/>
    <row r="234" s="29" customFormat="1" ht="15"/>
    <row r="235" s="29" customFormat="1" ht="15"/>
    <row r="236" s="29" customFormat="1" ht="15"/>
    <row r="237" s="29" customFormat="1" ht="15"/>
    <row r="238" s="29" customFormat="1" ht="15"/>
    <row r="239" s="29" customFormat="1" ht="15"/>
    <row r="240" s="29" customFormat="1" ht="15"/>
    <row r="241" s="29" customFormat="1" ht="15"/>
    <row r="242" s="29" customFormat="1" ht="15"/>
    <row r="243" s="29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 scale="4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1.8515625" style="29" customWidth="1"/>
    <col min="2" max="2" width="46.421875" style="29" customWidth="1"/>
    <col min="3" max="5" width="29.7109375" style="29" customWidth="1"/>
    <col min="6" max="6" width="9.140625" style="29" customWidth="1"/>
    <col min="7" max="7" width="13.57421875" style="29" customWidth="1"/>
    <col min="8" max="8" width="9.140625" style="29" customWidth="1"/>
  </cols>
  <sheetData>
    <row r="1" spans="1:7" s="29" customFormat="1" ht="21" customHeight="1">
      <c r="A1" s="30"/>
      <c r="B1" s="30"/>
      <c r="C1" s="30"/>
      <c r="D1" s="30"/>
      <c r="E1" s="30"/>
      <c r="F1" s="30"/>
      <c r="G1" s="30"/>
    </row>
    <row r="2" spans="1:7" s="29" customFormat="1" ht="29.25" customHeight="1">
      <c r="A2" s="32" t="s">
        <v>68</v>
      </c>
      <c r="B2" s="32"/>
      <c r="C2" s="32"/>
      <c r="D2" s="32"/>
      <c r="E2" s="32"/>
      <c r="F2" s="33"/>
      <c r="G2" s="33"/>
    </row>
    <row r="3" spans="1:7" s="29" customFormat="1" ht="21" customHeight="1">
      <c r="A3" s="41" t="s">
        <v>1</v>
      </c>
      <c r="B3" s="35"/>
      <c r="C3" s="35"/>
      <c r="D3" s="35"/>
      <c r="E3" s="61" t="s">
        <v>2</v>
      </c>
      <c r="F3" s="30"/>
      <c r="G3" s="30"/>
    </row>
    <row r="4" spans="1:7" s="29" customFormat="1" ht="21" customHeight="1">
      <c r="A4" s="36" t="s">
        <v>69</v>
      </c>
      <c r="B4" s="36"/>
      <c r="C4" s="75" t="s">
        <v>29</v>
      </c>
      <c r="D4" s="51" t="s">
        <v>70</v>
      </c>
      <c r="E4" s="36" t="s">
        <v>71</v>
      </c>
      <c r="F4" s="30"/>
      <c r="G4" s="30"/>
    </row>
    <row r="5" spans="1:7" s="29" customFormat="1" ht="21" customHeight="1">
      <c r="A5" s="36" t="s">
        <v>72</v>
      </c>
      <c r="B5" s="36" t="s">
        <v>73</v>
      </c>
      <c r="C5" s="75"/>
      <c r="D5" s="51"/>
      <c r="E5" s="36"/>
      <c r="F5" s="30"/>
      <c r="G5" s="30"/>
    </row>
    <row r="6" spans="1:7" s="29" customFormat="1" ht="21" customHeight="1">
      <c r="A6" s="53" t="s">
        <v>43</v>
      </c>
      <c r="B6" s="53" t="s">
        <v>43</v>
      </c>
      <c r="C6" s="53">
        <v>1</v>
      </c>
      <c r="D6" s="54">
        <f>C6+1</f>
        <v>2</v>
      </c>
      <c r="E6" s="54">
        <f>D6+1</f>
        <v>3</v>
      </c>
      <c r="F6" s="30"/>
      <c r="G6" s="30"/>
    </row>
    <row r="7" spans="1:7" s="29" customFormat="1" ht="27" customHeight="1">
      <c r="A7" s="39"/>
      <c r="B7" s="39" t="s">
        <v>29</v>
      </c>
      <c r="C7" s="39">
        <v>190.411699</v>
      </c>
      <c r="D7" s="39">
        <v>189.111699</v>
      </c>
      <c r="E7" s="39">
        <v>1.3</v>
      </c>
      <c r="F7" s="30"/>
      <c r="G7" s="30"/>
    </row>
    <row r="8" spans="1:5" s="29" customFormat="1" ht="27" customHeight="1">
      <c r="A8" s="39" t="s">
        <v>44</v>
      </c>
      <c r="B8" s="39" t="s">
        <v>45</v>
      </c>
      <c r="C8" s="39">
        <v>10.415536</v>
      </c>
      <c r="D8" s="39">
        <v>10.415536</v>
      </c>
      <c r="E8" s="39"/>
    </row>
    <row r="9" spans="1:5" s="29" customFormat="1" ht="27" customHeight="1">
      <c r="A9" s="39" t="s">
        <v>46</v>
      </c>
      <c r="B9" s="39" t="s">
        <v>47</v>
      </c>
      <c r="C9" s="39">
        <v>10.415536</v>
      </c>
      <c r="D9" s="39">
        <v>10.415536</v>
      </c>
      <c r="E9" s="39"/>
    </row>
    <row r="10" spans="1:5" s="29" customFormat="1" ht="27" customHeight="1">
      <c r="A10" s="39" t="s">
        <v>48</v>
      </c>
      <c r="B10" s="39" t="s">
        <v>49</v>
      </c>
      <c r="C10" s="39">
        <v>10.415536</v>
      </c>
      <c r="D10" s="39">
        <v>10.415536</v>
      </c>
      <c r="E10" s="39"/>
    </row>
    <row r="11" spans="1:5" s="29" customFormat="1" ht="27" customHeight="1">
      <c r="A11" s="39" t="s">
        <v>50</v>
      </c>
      <c r="B11" s="39" t="s">
        <v>51</v>
      </c>
      <c r="C11" s="39">
        <v>161.872911</v>
      </c>
      <c r="D11" s="39">
        <v>160.572911</v>
      </c>
      <c r="E11" s="39">
        <v>1.3</v>
      </c>
    </row>
    <row r="12" spans="1:5" s="29" customFormat="1" ht="27" customHeight="1">
      <c r="A12" s="39" t="s">
        <v>52</v>
      </c>
      <c r="B12" s="39" t="s">
        <v>53</v>
      </c>
      <c r="C12" s="39">
        <v>161.872911</v>
      </c>
      <c r="D12" s="39">
        <v>160.572911</v>
      </c>
      <c r="E12" s="39">
        <v>1.3</v>
      </c>
    </row>
    <row r="13" spans="1:5" s="29" customFormat="1" ht="27" customHeight="1">
      <c r="A13" s="39" t="s">
        <v>54</v>
      </c>
      <c r="B13" s="39" t="s">
        <v>55</v>
      </c>
      <c r="C13" s="39">
        <v>142.233311</v>
      </c>
      <c r="D13" s="39">
        <v>142.233311</v>
      </c>
      <c r="E13" s="39"/>
    </row>
    <row r="14" spans="1:5" s="29" customFormat="1" ht="27" customHeight="1">
      <c r="A14" s="39" t="s">
        <v>56</v>
      </c>
      <c r="B14" s="39" t="s">
        <v>57</v>
      </c>
      <c r="C14" s="39">
        <v>1.3</v>
      </c>
      <c r="D14" s="39"/>
      <c r="E14" s="39">
        <v>1.3</v>
      </c>
    </row>
    <row r="15" spans="1:5" s="29" customFormat="1" ht="27" customHeight="1">
      <c r="A15" s="39" t="s">
        <v>58</v>
      </c>
      <c r="B15" s="39" t="s">
        <v>59</v>
      </c>
      <c r="C15" s="39">
        <v>18.3396</v>
      </c>
      <c r="D15" s="39">
        <v>18.3396</v>
      </c>
      <c r="E15" s="39"/>
    </row>
    <row r="16" spans="1:5" s="29" customFormat="1" ht="27" customHeight="1">
      <c r="A16" s="39" t="s">
        <v>60</v>
      </c>
      <c r="B16" s="39" t="s">
        <v>61</v>
      </c>
      <c r="C16" s="39">
        <v>18.123252</v>
      </c>
      <c r="D16" s="39">
        <v>18.123252</v>
      </c>
      <c r="E16" s="39"/>
    </row>
    <row r="17" spans="1:5" s="29" customFormat="1" ht="27" customHeight="1">
      <c r="A17" s="39" t="s">
        <v>62</v>
      </c>
      <c r="B17" s="39" t="s">
        <v>63</v>
      </c>
      <c r="C17" s="39">
        <v>18.123252</v>
      </c>
      <c r="D17" s="39">
        <v>18.123252</v>
      </c>
      <c r="E17" s="39"/>
    </row>
    <row r="18" spans="1:5" s="29" customFormat="1" ht="27" customHeight="1">
      <c r="A18" s="39" t="s">
        <v>64</v>
      </c>
      <c r="B18" s="39" t="s">
        <v>65</v>
      </c>
      <c r="C18" s="39">
        <v>16.065252</v>
      </c>
      <c r="D18" s="39">
        <v>16.065252</v>
      </c>
      <c r="E18" s="39"/>
    </row>
    <row r="19" spans="1:5" s="29" customFormat="1" ht="27" customHeight="1">
      <c r="A19" s="39" t="s">
        <v>66</v>
      </c>
      <c r="B19" s="39" t="s">
        <v>67</v>
      </c>
      <c r="C19" s="39">
        <v>2.058</v>
      </c>
      <c r="D19" s="39">
        <v>2.058</v>
      </c>
      <c r="E19" s="39"/>
    </row>
    <row r="20" spans="1:5" s="29" customFormat="1" ht="21" customHeight="1">
      <c r="A20" s="70"/>
      <c r="B20" s="70"/>
      <c r="C20" s="70"/>
      <c r="D20" s="70"/>
      <c r="E20" s="70"/>
    </row>
    <row r="21" s="29" customFormat="1" ht="21" customHeight="1"/>
    <row r="22" s="29" customFormat="1" ht="21" customHeight="1">
      <c r="C22" s="73"/>
    </row>
    <row r="23" s="29" customFormat="1" ht="21" customHeight="1">
      <c r="E23" s="73"/>
    </row>
    <row r="24" s="29" customFormat="1" ht="21" customHeight="1"/>
    <row r="25" s="29" customFormat="1" ht="21" customHeight="1"/>
    <row r="26" s="29" customFormat="1" ht="21" customHeight="1"/>
    <row r="27" s="29" customFormat="1" ht="21" customHeight="1"/>
    <row r="28" s="29" customFormat="1" ht="21" customHeight="1"/>
    <row r="29" s="29" customFormat="1" ht="21" customHeight="1"/>
    <row r="30" s="2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 scale="57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4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2.57421875" style="29" customWidth="1"/>
    <col min="2" max="2" width="22.8515625" style="29" customWidth="1"/>
    <col min="3" max="3" width="36.00390625" style="29" customWidth="1"/>
    <col min="4" max="4" width="23.00390625" style="29" customWidth="1"/>
    <col min="5" max="5" width="21.57421875" style="29" customWidth="1"/>
    <col min="6" max="7" width="23.57421875" style="29" customWidth="1"/>
    <col min="8" max="34" width="9.140625" style="29" customWidth="1"/>
  </cols>
  <sheetData>
    <row r="1" spans="1:7" s="29" customFormat="1" ht="19.5" customHeight="1">
      <c r="A1" s="30"/>
      <c r="B1" s="56"/>
      <c r="C1" s="30"/>
      <c r="D1" s="30"/>
      <c r="E1" s="30"/>
      <c r="F1" s="57"/>
      <c r="G1" s="35"/>
    </row>
    <row r="2" spans="1:7" s="29" customFormat="1" ht="29.25" customHeight="1">
      <c r="A2" s="58" t="s">
        <v>74</v>
      </c>
      <c r="B2" s="59"/>
      <c r="C2" s="58"/>
      <c r="D2" s="58"/>
      <c r="E2" s="58"/>
      <c r="F2" s="58"/>
      <c r="G2" s="35"/>
    </row>
    <row r="3" spans="1:7" s="29" customFormat="1" ht="17.25" customHeight="1">
      <c r="A3" s="41" t="s">
        <v>1</v>
      </c>
      <c r="B3" s="60"/>
      <c r="C3" s="35"/>
      <c r="D3" s="35"/>
      <c r="E3" s="35"/>
      <c r="F3" s="31"/>
      <c r="G3" s="61" t="s">
        <v>2</v>
      </c>
    </row>
    <row r="4" spans="1:7" s="29" customFormat="1" ht="17.25" customHeight="1">
      <c r="A4" s="36" t="s">
        <v>3</v>
      </c>
      <c r="B4" s="36"/>
      <c r="C4" s="36" t="s">
        <v>75</v>
      </c>
      <c r="D4" s="36"/>
      <c r="E4" s="36"/>
      <c r="F4" s="36"/>
      <c r="G4" s="36"/>
    </row>
    <row r="5" spans="1:7" s="29" customFormat="1" ht="17.25" customHeight="1">
      <c r="A5" s="36" t="s">
        <v>5</v>
      </c>
      <c r="B5" s="62" t="s">
        <v>6</v>
      </c>
      <c r="C5" s="52" t="s">
        <v>7</v>
      </c>
      <c r="D5" s="52" t="s">
        <v>29</v>
      </c>
      <c r="E5" s="52" t="s">
        <v>76</v>
      </c>
      <c r="F5" s="52" t="s">
        <v>77</v>
      </c>
      <c r="G5" s="63" t="s">
        <v>78</v>
      </c>
    </row>
    <row r="6" spans="1:7" s="29" customFormat="1" ht="17.25" customHeight="1">
      <c r="A6" s="64" t="s">
        <v>8</v>
      </c>
      <c r="B6" s="39">
        <v>190.411699</v>
      </c>
      <c r="C6" s="39" t="s">
        <v>79</v>
      </c>
      <c r="D6" s="65">
        <f>IF(ISBLANK('[1]财拨总表（引用）'!B6)," ",'[1]财拨总表（引用）'!B6)</f>
        <v>190.411699</v>
      </c>
      <c r="E6" s="65">
        <f>IF(ISBLANK('[1]财拨总表（引用）'!C6)," ",'[1]财拨总表（引用）'!C6)</f>
        <v>190.411699</v>
      </c>
      <c r="F6" s="65"/>
      <c r="G6" s="66"/>
    </row>
    <row r="7" spans="1:7" s="29" customFormat="1" ht="17.25" customHeight="1">
      <c r="A7" s="64" t="s">
        <v>80</v>
      </c>
      <c r="B7" s="39">
        <v>190.411699</v>
      </c>
      <c r="C7" s="67" t="str">
        <f>IF(ISBLANK('[1]财拨总表（引用）'!A7)," ",'[1]财拨总表（引用）'!A7)</f>
        <v>社会保障和就业支出</v>
      </c>
      <c r="D7" s="65">
        <f>IF(ISBLANK('[1]财拨总表（引用）'!B7)," ",'[1]财拨总表（引用）'!B7)</f>
        <v>10.415536</v>
      </c>
      <c r="E7" s="65">
        <f>IF(ISBLANK('[1]财拨总表（引用）'!C7)," ",'[1]财拨总表（引用）'!C7)</f>
        <v>10.415536</v>
      </c>
      <c r="F7" s="65"/>
      <c r="G7" s="66"/>
    </row>
    <row r="8" spans="1:7" s="29" customFormat="1" ht="17.25" customHeight="1">
      <c r="A8" s="64" t="s">
        <v>81</v>
      </c>
      <c r="B8" s="39"/>
      <c r="C8" s="67" t="str">
        <f>IF(ISBLANK('[1]财拨总表（引用）'!A9)," ",'[1]财拨总表（引用）'!A9)</f>
        <v>住房保障支出</v>
      </c>
      <c r="D8" s="65">
        <f>IF(ISBLANK('[1]财拨总表（引用）'!B8)," ",'[1]财拨总表（引用）'!B8)</f>
        <v>161.872911</v>
      </c>
      <c r="E8" s="65">
        <f>IF(ISBLANK('[1]财拨总表（引用）'!C8)," ",'[1]财拨总表（引用）'!C8)</f>
        <v>161.872911</v>
      </c>
      <c r="F8" s="65"/>
      <c r="G8" s="66"/>
    </row>
    <row r="9" spans="1:7" s="29" customFormat="1" ht="17.25" customHeight="1">
      <c r="A9" s="64" t="s">
        <v>82</v>
      </c>
      <c r="B9" s="49"/>
      <c r="C9" s="67" t="str">
        <f>IF(ISBLANK('[1]财拨总表（引用）'!A11)," ",'[1]财拨总表（引用）'!A11)</f>
        <v> </v>
      </c>
      <c r="D9" s="65">
        <f>IF(ISBLANK('[1]财拨总表（引用）'!B9)," ",'[1]财拨总表（引用）'!B9)</f>
        <v>18.123252</v>
      </c>
      <c r="E9" s="65">
        <f>IF(ISBLANK('[1]财拨总表（引用）'!C9)," ",'[1]财拨总表（引用）'!C9)</f>
        <v>18.123252</v>
      </c>
      <c r="F9" s="65"/>
      <c r="G9" s="66"/>
    </row>
    <row r="10" spans="1:7" s="29" customFormat="1" ht="17.25" customHeight="1">
      <c r="A10" s="64"/>
      <c r="B10" s="68"/>
      <c r="C10" s="67"/>
      <c r="D10" s="65"/>
      <c r="E10" s="65"/>
      <c r="F10" s="65"/>
      <c r="G10" s="66"/>
    </row>
    <row r="11" spans="1:7" s="29" customFormat="1" ht="17.25" customHeight="1">
      <c r="A11" s="64"/>
      <c r="B11" s="68"/>
      <c r="C11" s="67"/>
      <c r="D11" s="65"/>
      <c r="E11" s="65"/>
      <c r="F11" s="65"/>
      <c r="G11" s="66"/>
    </row>
    <row r="12" spans="1:7" s="29" customFormat="1" ht="17.25" customHeight="1">
      <c r="A12" s="64"/>
      <c r="B12" s="68"/>
      <c r="C12" s="67"/>
      <c r="D12" s="65"/>
      <c r="E12" s="65"/>
      <c r="F12" s="65"/>
      <c r="G12" s="66"/>
    </row>
    <row r="13" spans="1:7" s="29" customFormat="1" ht="17.25" customHeight="1">
      <c r="A13" s="64"/>
      <c r="B13" s="68"/>
      <c r="C13" s="67"/>
      <c r="D13" s="65"/>
      <c r="E13" s="65"/>
      <c r="F13" s="65"/>
      <c r="G13" s="66"/>
    </row>
    <row r="14" spans="1:7" s="29" customFormat="1" ht="17.25" customHeight="1">
      <c r="A14" s="64"/>
      <c r="B14" s="68"/>
      <c r="C14" s="67"/>
      <c r="D14" s="65"/>
      <c r="E14" s="65"/>
      <c r="F14" s="65"/>
      <c r="G14" s="66"/>
    </row>
    <row r="15" spans="1:7" s="29" customFormat="1" ht="17.25" customHeight="1">
      <c r="A15" s="64"/>
      <c r="B15" s="68"/>
      <c r="C15" s="67"/>
      <c r="D15" s="65"/>
      <c r="E15" s="65"/>
      <c r="F15" s="65"/>
      <c r="G15" s="66"/>
    </row>
    <row r="16" spans="1:7" s="29" customFormat="1" ht="17.25" customHeight="1">
      <c r="A16" s="64"/>
      <c r="B16" s="68"/>
      <c r="C16" s="67"/>
      <c r="D16" s="65"/>
      <c r="E16" s="65"/>
      <c r="F16" s="65"/>
      <c r="G16" s="66"/>
    </row>
    <row r="17" spans="1:7" s="29" customFormat="1" ht="17.25" customHeight="1">
      <c r="A17" s="66"/>
      <c r="B17" s="68"/>
      <c r="C17" s="67"/>
      <c r="D17" s="65"/>
      <c r="E17" s="65"/>
      <c r="F17" s="65"/>
      <c r="G17" s="66"/>
    </row>
    <row r="18" spans="1:7" s="29" customFormat="1" ht="17.25" customHeight="1">
      <c r="A18" s="64"/>
      <c r="B18" s="68"/>
      <c r="C18" s="67"/>
      <c r="D18" s="65"/>
      <c r="E18" s="65"/>
      <c r="F18" s="65"/>
      <c r="G18" s="66"/>
    </row>
    <row r="19" spans="1:7" s="29" customFormat="1" ht="19.5" customHeight="1">
      <c r="A19" s="64"/>
      <c r="B19" s="68"/>
      <c r="C19" s="67"/>
      <c r="D19" s="65"/>
      <c r="E19" s="65"/>
      <c r="F19" s="65"/>
      <c r="G19" s="66"/>
    </row>
    <row r="20" spans="1:7" s="29" customFormat="1" ht="17.25" customHeight="1">
      <c r="A20" s="64" t="s">
        <v>83</v>
      </c>
      <c r="B20" s="69"/>
      <c r="C20" s="39" t="s">
        <v>84</v>
      </c>
      <c r="D20" s="65"/>
      <c r="E20" s="65"/>
      <c r="F20" s="65"/>
      <c r="G20" s="66"/>
    </row>
    <row r="21" spans="1:7" s="29" customFormat="1" ht="17.25" customHeight="1">
      <c r="A21" s="63" t="s">
        <v>85</v>
      </c>
      <c r="B21" s="70"/>
      <c r="C21" s="39"/>
      <c r="D21" s="65"/>
      <c r="E21" s="65"/>
      <c r="F21" s="65"/>
      <c r="G21" s="66"/>
    </row>
    <row r="22" spans="1:7" s="29" customFormat="1" ht="17.25" customHeight="1">
      <c r="A22" s="64" t="s">
        <v>86</v>
      </c>
      <c r="B22" s="71"/>
      <c r="C22" s="39"/>
      <c r="D22" s="65"/>
      <c r="E22" s="65"/>
      <c r="F22" s="65"/>
      <c r="G22" s="66"/>
    </row>
    <row r="23" spans="1:7" s="29" customFormat="1" ht="17.25" customHeight="1">
      <c r="A23" s="64"/>
      <c r="B23" s="68"/>
      <c r="C23" s="39"/>
      <c r="D23" s="65"/>
      <c r="E23" s="65"/>
      <c r="F23" s="65"/>
      <c r="G23" s="66"/>
    </row>
    <row r="24" spans="1:7" s="29" customFormat="1" ht="17.25" customHeight="1">
      <c r="A24" s="64"/>
      <c r="B24" s="68"/>
      <c r="C24" s="39"/>
      <c r="D24" s="65"/>
      <c r="E24" s="65"/>
      <c r="F24" s="65"/>
      <c r="G24" s="66"/>
    </row>
    <row r="25" spans="1:7" s="29" customFormat="1" ht="17.25" customHeight="1">
      <c r="A25" s="72" t="s">
        <v>23</v>
      </c>
      <c r="B25" s="39">
        <v>190.411699</v>
      </c>
      <c r="C25" s="72" t="s">
        <v>24</v>
      </c>
      <c r="D25" s="65">
        <f>IF(ISBLANK('[1]财拨总表（引用）'!B6)," ",'[1]财拨总表（引用）'!B6)</f>
        <v>190.411699</v>
      </c>
      <c r="E25" s="65">
        <f>IF(ISBLANK('[1]财拨总表（引用）'!C6)," ",'[1]财拨总表（引用）'!C6)</f>
        <v>190.411699</v>
      </c>
      <c r="F25" s="65"/>
      <c r="G25" s="66"/>
    </row>
    <row r="26" spans="2:7" s="29" customFormat="1" ht="15.75">
      <c r="B26" s="73"/>
      <c r="G26" s="43"/>
    </row>
    <row r="27" spans="2:7" s="29" customFormat="1" ht="15.75">
      <c r="B27" s="73"/>
      <c r="G27" s="43"/>
    </row>
    <row r="28" spans="2:7" s="29" customFormat="1" ht="15.75">
      <c r="B28" s="73"/>
      <c r="G28" s="43"/>
    </row>
    <row r="29" spans="2:7" s="29" customFormat="1" ht="15.75">
      <c r="B29" s="73"/>
      <c r="G29" s="43"/>
    </row>
    <row r="30" spans="2:7" s="29" customFormat="1" ht="15.75">
      <c r="B30" s="73"/>
      <c r="G30" s="43"/>
    </row>
    <row r="31" spans="2:7" s="29" customFormat="1" ht="15.75">
      <c r="B31" s="73"/>
      <c r="G31" s="43"/>
    </row>
    <row r="32" spans="2:7" s="29" customFormat="1" ht="15.75">
      <c r="B32" s="73"/>
      <c r="G32" s="43"/>
    </row>
    <row r="33" spans="2:7" s="29" customFormat="1" ht="15.75">
      <c r="B33" s="73"/>
      <c r="G33" s="43"/>
    </row>
    <row r="34" spans="2:7" s="29" customFormat="1" ht="15.75">
      <c r="B34" s="73"/>
      <c r="G34" s="43"/>
    </row>
    <row r="35" spans="2:7" s="29" customFormat="1" ht="15.75">
      <c r="B35" s="73"/>
      <c r="G35" s="43"/>
    </row>
    <row r="36" spans="2:7" s="29" customFormat="1" ht="15.75">
      <c r="B36" s="73"/>
      <c r="G36" s="43"/>
    </row>
    <row r="37" spans="2:7" s="29" customFormat="1" ht="15.75">
      <c r="B37" s="73"/>
      <c r="G37" s="43"/>
    </row>
    <row r="38" spans="2:7" s="29" customFormat="1" ht="15.75">
      <c r="B38" s="73"/>
      <c r="G38" s="43"/>
    </row>
    <row r="39" spans="2:7" s="29" customFormat="1" ht="15.75">
      <c r="B39" s="73"/>
      <c r="G39" s="43"/>
    </row>
    <row r="40" spans="2:7" s="29" customFormat="1" ht="15.75">
      <c r="B40" s="73"/>
      <c r="G40" s="43"/>
    </row>
    <row r="41" spans="2:7" s="29" customFormat="1" ht="15.75">
      <c r="B41" s="73"/>
      <c r="G41" s="43"/>
    </row>
    <row r="42" spans="2:7" s="29" customFormat="1" ht="15.75">
      <c r="B42" s="73"/>
      <c r="G42" s="43"/>
    </row>
    <row r="43" spans="2:7" s="29" customFormat="1" ht="15.75">
      <c r="B43" s="73"/>
      <c r="G43" s="43"/>
    </row>
    <row r="44" spans="2:7" s="29" customFormat="1" ht="15.75">
      <c r="B44" s="73"/>
      <c r="G44" s="43"/>
    </row>
    <row r="45" spans="2:7" s="29" customFormat="1" ht="15.75">
      <c r="B45" s="73"/>
      <c r="G45" s="43"/>
    </row>
    <row r="46" spans="2:7" s="29" customFormat="1" ht="15.75">
      <c r="B46" s="73"/>
      <c r="G46" s="43"/>
    </row>
    <row r="47" spans="2:7" s="29" customFormat="1" ht="15.75">
      <c r="B47" s="73"/>
      <c r="G47" s="43"/>
    </row>
    <row r="48" spans="2:7" s="29" customFormat="1" ht="15.75">
      <c r="B48" s="73"/>
      <c r="G48" s="43"/>
    </row>
    <row r="49" spans="2:7" s="29" customFormat="1" ht="15.75">
      <c r="B49" s="73"/>
      <c r="G49" s="43"/>
    </row>
    <row r="50" spans="2:7" s="29" customFormat="1" ht="15.75">
      <c r="B50" s="73"/>
      <c r="G50" s="43"/>
    </row>
    <row r="51" spans="2:32" s="29" customFormat="1" ht="15.75">
      <c r="B51" s="73"/>
      <c r="G51" s="43"/>
      <c r="AF51" s="37"/>
    </row>
    <row r="52" spans="2:30" s="29" customFormat="1" ht="15.75">
      <c r="B52" s="73"/>
      <c r="G52" s="43"/>
      <c r="AD52" s="37"/>
    </row>
    <row r="53" spans="2:32" s="29" customFormat="1" ht="15.75">
      <c r="B53" s="73"/>
      <c r="G53" s="43"/>
      <c r="AE53" s="37"/>
      <c r="AF53" s="37"/>
    </row>
    <row r="54" spans="2:33" s="29" customFormat="1" ht="15.75">
      <c r="B54" s="73"/>
      <c r="G54" s="43"/>
      <c r="AF54" s="37"/>
      <c r="AG54" s="37"/>
    </row>
    <row r="55" spans="2:33" s="29" customFormat="1" ht="15.75">
      <c r="B55" s="73"/>
      <c r="G55" s="43"/>
      <c r="AG55" s="74"/>
    </row>
    <row r="56" spans="2:7" s="29" customFormat="1" ht="15.75">
      <c r="B56" s="73"/>
      <c r="G56" s="43"/>
    </row>
    <row r="57" spans="2:7" s="29" customFormat="1" ht="15.75">
      <c r="B57" s="73"/>
      <c r="G57" s="43"/>
    </row>
    <row r="58" spans="2:7" s="29" customFormat="1" ht="15.75">
      <c r="B58" s="73"/>
      <c r="G58" s="43"/>
    </row>
    <row r="59" spans="2:7" s="29" customFormat="1" ht="15.75">
      <c r="B59" s="73"/>
      <c r="G59" s="43"/>
    </row>
    <row r="60" spans="2:7" s="29" customFormat="1" ht="15.75">
      <c r="B60" s="73"/>
      <c r="G60" s="43"/>
    </row>
    <row r="61" spans="2:7" s="29" customFormat="1" ht="15.75">
      <c r="B61" s="73"/>
      <c r="G61" s="43"/>
    </row>
    <row r="62" spans="2:7" s="29" customFormat="1" ht="15.75">
      <c r="B62" s="73"/>
      <c r="G62" s="43"/>
    </row>
    <row r="63" spans="2:7" s="29" customFormat="1" ht="15.75">
      <c r="B63" s="73"/>
      <c r="G63" s="43"/>
    </row>
    <row r="64" spans="2:7" s="29" customFormat="1" ht="15.75">
      <c r="B64" s="73"/>
      <c r="G64" s="43"/>
    </row>
    <row r="65" spans="2:7" s="29" customFormat="1" ht="15.75">
      <c r="B65" s="73"/>
      <c r="G65" s="43"/>
    </row>
    <row r="66" spans="2:7" s="29" customFormat="1" ht="15.75">
      <c r="B66" s="73"/>
      <c r="G66" s="43"/>
    </row>
    <row r="67" spans="2:7" s="29" customFormat="1" ht="15.75">
      <c r="B67" s="73"/>
      <c r="G67" s="43"/>
    </row>
    <row r="68" spans="2:7" s="29" customFormat="1" ht="15.75">
      <c r="B68" s="73"/>
      <c r="G68" s="43"/>
    </row>
    <row r="69" spans="2:7" s="29" customFormat="1" ht="15.75">
      <c r="B69" s="73"/>
      <c r="G69" s="43"/>
    </row>
    <row r="70" spans="2:7" s="29" customFormat="1" ht="15.75">
      <c r="B70" s="73"/>
      <c r="G70" s="43"/>
    </row>
    <row r="71" spans="2:7" s="29" customFormat="1" ht="15.75">
      <c r="B71" s="73"/>
      <c r="G71" s="43"/>
    </row>
    <row r="72" spans="2:7" s="29" customFormat="1" ht="15.75">
      <c r="B72" s="73"/>
      <c r="G72" s="43"/>
    </row>
    <row r="73" spans="2:7" s="29" customFormat="1" ht="15.75">
      <c r="B73" s="73"/>
      <c r="G73" s="43"/>
    </row>
    <row r="74" spans="2:7" s="29" customFormat="1" ht="15.75">
      <c r="B74" s="73"/>
      <c r="G74" s="43"/>
    </row>
    <row r="75" spans="2:7" s="29" customFormat="1" ht="15.75">
      <c r="B75" s="73"/>
      <c r="G75" s="43"/>
    </row>
    <row r="76" spans="2:7" s="29" customFormat="1" ht="15.75">
      <c r="B76" s="73"/>
      <c r="G76" s="43"/>
    </row>
    <row r="77" spans="2:7" s="29" customFormat="1" ht="15.75">
      <c r="B77" s="73"/>
      <c r="G77" s="43"/>
    </row>
    <row r="78" spans="2:7" s="29" customFormat="1" ht="15.75">
      <c r="B78" s="73"/>
      <c r="G78" s="43"/>
    </row>
    <row r="79" spans="2:7" s="29" customFormat="1" ht="15.75">
      <c r="B79" s="73"/>
      <c r="G79" s="43"/>
    </row>
    <row r="80" spans="2:7" s="29" customFormat="1" ht="15.75">
      <c r="B80" s="73"/>
      <c r="G80" s="43"/>
    </row>
    <row r="81" spans="2:7" s="29" customFormat="1" ht="15.75">
      <c r="B81" s="73"/>
      <c r="G81" s="43"/>
    </row>
    <row r="82" spans="2:7" s="29" customFormat="1" ht="15.75">
      <c r="B82" s="73"/>
      <c r="G82" s="43"/>
    </row>
    <row r="83" spans="2:7" s="29" customFormat="1" ht="15.75">
      <c r="B83" s="73"/>
      <c r="G83" s="43"/>
    </row>
    <row r="84" spans="2:7" s="29" customFormat="1" ht="15.75">
      <c r="B84" s="73"/>
      <c r="G84" s="43"/>
    </row>
    <row r="85" spans="2:7" s="29" customFormat="1" ht="15.75">
      <c r="B85" s="73"/>
      <c r="G85" s="43"/>
    </row>
    <row r="86" spans="2:7" s="29" customFormat="1" ht="15.75">
      <c r="B86" s="73"/>
      <c r="G86" s="43"/>
    </row>
    <row r="87" spans="2:7" s="29" customFormat="1" ht="15.75">
      <c r="B87" s="73"/>
      <c r="G87" s="43"/>
    </row>
    <row r="88" spans="2:7" s="29" customFormat="1" ht="15.75">
      <c r="B88" s="73"/>
      <c r="G88" s="43"/>
    </row>
    <row r="89" spans="2:7" s="29" customFormat="1" ht="15.75">
      <c r="B89" s="73"/>
      <c r="G89" s="43"/>
    </row>
    <row r="90" spans="2:7" s="29" customFormat="1" ht="15.75">
      <c r="B90" s="73"/>
      <c r="G90" s="43"/>
    </row>
    <row r="91" spans="2:7" s="29" customFormat="1" ht="15.75">
      <c r="B91" s="73"/>
      <c r="G91" s="43"/>
    </row>
    <row r="92" spans="2:26" s="29" customFormat="1" ht="15.75">
      <c r="B92" s="73"/>
      <c r="G92" s="43"/>
      <c r="Z92" s="37"/>
    </row>
    <row r="93" spans="2:26" s="29" customFormat="1" ht="15.75">
      <c r="B93" s="73"/>
      <c r="G93" s="43"/>
      <c r="W93" s="37"/>
      <c r="X93" s="37"/>
      <c r="Y93" s="37"/>
      <c r="Z93" s="74"/>
    </row>
    <row r="94" spans="2:7" s="29" customFormat="1" ht="15.75">
      <c r="B94" s="73"/>
      <c r="G94" s="43"/>
    </row>
    <row r="95" spans="2:7" s="29" customFormat="1" ht="15.75">
      <c r="B95" s="73"/>
      <c r="G95" s="43"/>
    </row>
    <row r="96" spans="2:7" s="29" customFormat="1" ht="15.75">
      <c r="B96" s="73"/>
      <c r="G96" s="43"/>
    </row>
    <row r="97" spans="2:7" s="29" customFormat="1" ht="15.75">
      <c r="B97" s="73"/>
      <c r="G97" s="43"/>
    </row>
    <row r="98" spans="2:7" s="29" customFormat="1" ht="15.75">
      <c r="B98" s="73"/>
      <c r="G98" s="43"/>
    </row>
    <row r="99" spans="2:7" s="29" customFormat="1" ht="15.75">
      <c r="B99" s="73"/>
      <c r="G99" s="43"/>
    </row>
    <row r="100" spans="2:7" s="29" customFormat="1" ht="15.75">
      <c r="B100" s="73"/>
      <c r="G100" s="43"/>
    </row>
    <row r="101" spans="2:7" s="29" customFormat="1" ht="15.75">
      <c r="B101" s="73"/>
      <c r="G101" s="43"/>
    </row>
    <row r="102" spans="2:7" s="29" customFormat="1" ht="15.75">
      <c r="B102" s="73"/>
      <c r="G102" s="43"/>
    </row>
    <row r="103" spans="2:7" s="29" customFormat="1" ht="15.75">
      <c r="B103" s="73"/>
      <c r="G103" s="43"/>
    </row>
    <row r="104" spans="2:7" s="29" customFormat="1" ht="15.75">
      <c r="B104" s="73"/>
      <c r="G104" s="43"/>
    </row>
    <row r="105" spans="2:7" s="29" customFormat="1" ht="15.75">
      <c r="B105" s="73"/>
      <c r="G105" s="43"/>
    </row>
    <row r="106" spans="2:7" s="29" customFormat="1" ht="15.75">
      <c r="B106" s="73"/>
      <c r="G106" s="43"/>
    </row>
    <row r="107" spans="2:7" s="29" customFormat="1" ht="15.75">
      <c r="B107" s="73"/>
      <c r="G107" s="43"/>
    </row>
    <row r="108" spans="2:7" s="29" customFormat="1" ht="15.75">
      <c r="B108" s="73"/>
      <c r="G108" s="43"/>
    </row>
    <row r="109" spans="2:7" s="29" customFormat="1" ht="15.75">
      <c r="B109" s="73"/>
      <c r="G109" s="43"/>
    </row>
    <row r="110" spans="2:7" s="29" customFormat="1" ht="15.75">
      <c r="B110" s="73"/>
      <c r="G110" s="43"/>
    </row>
    <row r="111" spans="2:7" s="29" customFormat="1" ht="15.75">
      <c r="B111" s="73"/>
      <c r="G111" s="43"/>
    </row>
    <row r="112" spans="2:7" s="29" customFormat="1" ht="15.75">
      <c r="B112" s="73"/>
      <c r="G112" s="43"/>
    </row>
    <row r="113" spans="2:7" s="29" customFormat="1" ht="15.75">
      <c r="B113" s="73"/>
      <c r="G113" s="43"/>
    </row>
    <row r="114" spans="2:7" s="29" customFormat="1" ht="15.75">
      <c r="B114" s="73"/>
      <c r="G114" s="43"/>
    </row>
    <row r="115" spans="2:7" s="29" customFormat="1" ht="15.75">
      <c r="B115" s="73"/>
      <c r="G115" s="43"/>
    </row>
    <row r="116" spans="2:7" s="29" customFormat="1" ht="15.75">
      <c r="B116" s="73"/>
      <c r="G116" s="43"/>
    </row>
    <row r="117" spans="2:7" s="29" customFormat="1" ht="15.75">
      <c r="B117" s="73"/>
      <c r="G117" s="43"/>
    </row>
    <row r="118" spans="2:7" s="29" customFormat="1" ht="15.75">
      <c r="B118" s="73"/>
      <c r="G118" s="43"/>
    </row>
    <row r="119" spans="2:7" s="29" customFormat="1" ht="15.75">
      <c r="B119" s="73"/>
      <c r="G119" s="43"/>
    </row>
    <row r="120" spans="2:7" s="29" customFormat="1" ht="15.75">
      <c r="B120" s="73"/>
      <c r="G120" s="43"/>
    </row>
    <row r="121" spans="2:7" s="29" customFormat="1" ht="15.75">
      <c r="B121" s="73"/>
      <c r="G121" s="43"/>
    </row>
    <row r="122" spans="2:7" s="29" customFormat="1" ht="15.75">
      <c r="B122" s="73"/>
      <c r="G122" s="43"/>
    </row>
    <row r="123" spans="2:7" s="29" customFormat="1" ht="15.75">
      <c r="B123" s="73"/>
      <c r="G123" s="43"/>
    </row>
    <row r="124" spans="2:7" s="29" customFormat="1" ht="15.75">
      <c r="B124" s="73"/>
      <c r="G124" s="43"/>
    </row>
    <row r="125" spans="2:7" s="29" customFormat="1" ht="15.75">
      <c r="B125" s="73"/>
      <c r="G125" s="43"/>
    </row>
    <row r="126" spans="2:7" s="29" customFormat="1" ht="15.75">
      <c r="B126" s="73"/>
      <c r="G126" s="43"/>
    </row>
    <row r="127" spans="2:7" s="29" customFormat="1" ht="15.75">
      <c r="B127" s="73"/>
      <c r="G127" s="43"/>
    </row>
    <row r="128" spans="2:7" s="29" customFormat="1" ht="15.75">
      <c r="B128" s="73"/>
      <c r="G128" s="43"/>
    </row>
    <row r="129" spans="2:7" s="29" customFormat="1" ht="15.75">
      <c r="B129" s="73"/>
      <c r="G129" s="43"/>
    </row>
    <row r="130" spans="2:7" s="29" customFormat="1" ht="15.75">
      <c r="B130" s="73"/>
      <c r="G130" s="43"/>
    </row>
    <row r="131" spans="2:7" s="29" customFormat="1" ht="15.75">
      <c r="B131" s="73"/>
      <c r="G131" s="43"/>
    </row>
    <row r="132" spans="2:7" s="29" customFormat="1" ht="15.75">
      <c r="B132" s="73"/>
      <c r="G132" s="43"/>
    </row>
    <row r="133" spans="2:7" s="29" customFormat="1" ht="15.75">
      <c r="B133" s="73"/>
      <c r="G133" s="43"/>
    </row>
    <row r="134" spans="2:7" s="29" customFormat="1" ht="15.75">
      <c r="B134" s="73"/>
      <c r="G134" s="43"/>
    </row>
    <row r="135" spans="2:7" s="29" customFormat="1" ht="15.75">
      <c r="B135" s="73"/>
      <c r="G135" s="43"/>
    </row>
    <row r="136" spans="2:7" s="29" customFormat="1" ht="15.75">
      <c r="B136" s="73"/>
      <c r="G136" s="43"/>
    </row>
    <row r="137" spans="2:7" s="29" customFormat="1" ht="15.75">
      <c r="B137" s="73"/>
      <c r="G137" s="43"/>
    </row>
    <row r="138" spans="2:7" s="29" customFormat="1" ht="15.75">
      <c r="B138" s="73"/>
      <c r="G138" s="43"/>
    </row>
    <row r="139" spans="2:7" s="29" customFormat="1" ht="15.75">
      <c r="B139" s="73"/>
      <c r="G139" s="43"/>
    </row>
    <row r="140" spans="2:7" s="29" customFormat="1" ht="15.75">
      <c r="B140" s="73"/>
      <c r="G140" s="43"/>
    </row>
    <row r="141" spans="2:7" s="29" customFormat="1" ht="15.75">
      <c r="B141" s="73"/>
      <c r="G141" s="43"/>
    </row>
    <row r="142" spans="2:7" s="29" customFormat="1" ht="15.75">
      <c r="B142" s="73"/>
      <c r="G142" s="43"/>
    </row>
    <row r="143" spans="2:7" s="29" customFormat="1" ht="15.75">
      <c r="B143" s="73"/>
      <c r="G143" s="43"/>
    </row>
    <row r="144" spans="2:7" s="29" customFormat="1" ht="15.75">
      <c r="B144" s="73"/>
      <c r="G144" s="43"/>
    </row>
    <row r="145" spans="2:7" s="29" customFormat="1" ht="15.75">
      <c r="B145" s="73"/>
      <c r="G145" s="43"/>
    </row>
    <row r="146" spans="2:7" s="29" customFormat="1" ht="15.75">
      <c r="B146" s="73"/>
      <c r="G146" s="43"/>
    </row>
    <row r="147" spans="2:7" s="29" customFormat="1" ht="15.75">
      <c r="B147" s="73"/>
      <c r="G147" s="43"/>
    </row>
    <row r="148" spans="2:7" s="29" customFormat="1" ht="15.75">
      <c r="B148" s="73"/>
      <c r="G148" s="43"/>
    </row>
    <row r="149" spans="2:7" s="29" customFormat="1" ht="15.75">
      <c r="B149" s="73"/>
      <c r="G149" s="43"/>
    </row>
    <row r="150" spans="2:7" s="29" customFormat="1" ht="15.75">
      <c r="B150" s="73"/>
      <c r="G150" s="43"/>
    </row>
    <row r="151" spans="2:7" s="29" customFormat="1" ht="15.75">
      <c r="B151" s="73"/>
      <c r="G151" s="43"/>
    </row>
    <row r="152" spans="2:7" s="29" customFormat="1" ht="15.75">
      <c r="B152" s="73"/>
      <c r="G152" s="43"/>
    </row>
    <row r="153" spans="2:7" s="29" customFormat="1" ht="15.75">
      <c r="B153" s="73"/>
      <c r="G153" s="43"/>
    </row>
    <row r="154" spans="2:7" s="29" customFormat="1" ht="15.75">
      <c r="B154" s="73"/>
      <c r="G154" s="43"/>
    </row>
    <row r="155" spans="2:7" s="29" customFormat="1" ht="15.75">
      <c r="B155" s="73"/>
      <c r="G155" s="43"/>
    </row>
    <row r="156" spans="2:7" s="29" customFormat="1" ht="15.75">
      <c r="B156" s="73"/>
      <c r="G156" s="43"/>
    </row>
    <row r="157" spans="2:7" s="29" customFormat="1" ht="15.75">
      <c r="B157" s="73"/>
      <c r="G157" s="43"/>
    </row>
    <row r="158" spans="2:7" s="29" customFormat="1" ht="15.75">
      <c r="B158" s="73"/>
      <c r="G158" s="43"/>
    </row>
    <row r="159" spans="2:7" s="29" customFormat="1" ht="15.75">
      <c r="B159" s="73"/>
      <c r="G159" s="43"/>
    </row>
    <row r="160" spans="2:7" s="29" customFormat="1" ht="15.75">
      <c r="B160" s="73"/>
      <c r="G160" s="43"/>
    </row>
    <row r="161" spans="2:7" s="29" customFormat="1" ht="15.75">
      <c r="B161" s="73"/>
      <c r="G161" s="43"/>
    </row>
    <row r="162" spans="2:7" s="29" customFormat="1" ht="15.75">
      <c r="B162" s="73"/>
      <c r="G162" s="43"/>
    </row>
    <row r="163" spans="2:7" s="29" customFormat="1" ht="15.75">
      <c r="B163" s="73"/>
      <c r="G163" s="43"/>
    </row>
    <row r="164" spans="2:7" s="29" customFormat="1" ht="15.75">
      <c r="B164" s="73"/>
      <c r="G164" s="43"/>
    </row>
    <row r="165" spans="2:7" s="29" customFormat="1" ht="15.75">
      <c r="B165" s="73"/>
      <c r="G165" s="43"/>
    </row>
    <row r="166" spans="2:7" s="29" customFormat="1" ht="15.75">
      <c r="B166" s="73"/>
      <c r="G166" s="43"/>
    </row>
    <row r="167" spans="2:7" s="29" customFormat="1" ht="15.75">
      <c r="B167" s="73"/>
      <c r="G167" s="43"/>
    </row>
    <row r="168" spans="2:7" s="29" customFormat="1" ht="15.75">
      <c r="B168" s="73"/>
      <c r="G168" s="43"/>
    </row>
    <row r="169" spans="2:7" s="29" customFormat="1" ht="15.75">
      <c r="B169" s="73"/>
      <c r="G169" s="43"/>
    </row>
    <row r="170" spans="2:7" s="29" customFormat="1" ht="15.75">
      <c r="B170" s="73"/>
      <c r="G170" s="43"/>
    </row>
    <row r="171" spans="2:7" s="29" customFormat="1" ht="15.75">
      <c r="B171" s="73"/>
      <c r="G171" s="43"/>
    </row>
    <row r="172" spans="2:7" s="29" customFormat="1" ht="15.75">
      <c r="B172" s="73"/>
      <c r="G172" s="43"/>
    </row>
    <row r="173" spans="2:7" s="29" customFormat="1" ht="15.75">
      <c r="B173" s="73"/>
      <c r="G173" s="43"/>
    </row>
    <row r="174" spans="2:7" s="29" customFormat="1" ht="15.75">
      <c r="B174" s="73"/>
      <c r="G174" s="43"/>
    </row>
    <row r="175" spans="2:7" s="29" customFormat="1" ht="15.75">
      <c r="B175" s="73"/>
      <c r="G175" s="43"/>
    </row>
    <row r="176" spans="2:7" s="29" customFormat="1" ht="15.75">
      <c r="B176" s="73"/>
      <c r="G176" s="43"/>
    </row>
    <row r="177" spans="2:7" s="29" customFormat="1" ht="15.75">
      <c r="B177" s="73"/>
      <c r="G177" s="43"/>
    </row>
    <row r="178" spans="2:7" s="29" customFormat="1" ht="15.75">
      <c r="B178" s="73"/>
      <c r="G178" s="43"/>
    </row>
    <row r="179" spans="2:7" s="29" customFormat="1" ht="15.75">
      <c r="B179" s="73"/>
      <c r="G179" s="43"/>
    </row>
    <row r="180" spans="2:7" s="29" customFormat="1" ht="15.75">
      <c r="B180" s="73"/>
      <c r="G180" s="43"/>
    </row>
    <row r="181" spans="2:7" s="29" customFormat="1" ht="15.75">
      <c r="B181" s="73"/>
      <c r="G181" s="43"/>
    </row>
    <row r="182" spans="2:7" s="29" customFormat="1" ht="15.75">
      <c r="B182" s="73"/>
      <c r="G182" s="43"/>
    </row>
    <row r="183" spans="2:7" s="29" customFormat="1" ht="15.75">
      <c r="B183" s="73"/>
      <c r="G183" s="43"/>
    </row>
    <row r="184" spans="2:7" s="29" customFormat="1" ht="15.75">
      <c r="B184" s="73"/>
      <c r="G184" s="43"/>
    </row>
    <row r="185" spans="2:7" s="29" customFormat="1" ht="15.75">
      <c r="B185" s="73"/>
      <c r="G185" s="43"/>
    </row>
    <row r="186" spans="2:7" s="29" customFormat="1" ht="15.75">
      <c r="B186" s="73"/>
      <c r="G186" s="43"/>
    </row>
    <row r="187" spans="2:7" s="29" customFormat="1" ht="15.75">
      <c r="B187" s="73"/>
      <c r="G187" s="43"/>
    </row>
    <row r="188" spans="2:7" s="29" customFormat="1" ht="15.75">
      <c r="B188" s="73"/>
      <c r="G188" s="43"/>
    </row>
    <row r="189" spans="2:7" s="29" customFormat="1" ht="15.75">
      <c r="B189" s="73"/>
      <c r="G189" s="43"/>
    </row>
    <row r="190" spans="2:7" s="29" customFormat="1" ht="15.75">
      <c r="B190" s="73"/>
      <c r="G190" s="43"/>
    </row>
    <row r="191" spans="2:7" s="29" customFormat="1" ht="15.75">
      <c r="B191" s="73"/>
      <c r="G191" s="43"/>
    </row>
    <row r="192" spans="2:7" s="29" customFormat="1" ht="15.75">
      <c r="B192" s="73"/>
      <c r="G192" s="43"/>
    </row>
    <row r="193" spans="2:7" s="29" customFormat="1" ht="15.75">
      <c r="B193" s="73"/>
      <c r="G193" s="43"/>
    </row>
    <row r="194" spans="2:7" s="29" customFormat="1" ht="15.75">
      <c r="B194" s="73"/>
      <c r="G194" s="43"/>
    </row>
    <row r="195" spans="2:7" s="29" customFormat="1" ht="15.75">
      <c r="B195" s="73"/>
      <c r="G195" s="43"/>
    </row>
    <row r="196" spans="2:7" s="29" customFormat="1" ht="15.75">
      <c r="B196" s="73"/>
      <c r="G196" s="43"/>
    </row>
    <row r="197" spans="2:7" s="29" customFormat="1" ht="15.75">
      <c r="B197" s="73"/>
      <c r="G197" s="43"/>
    </row>
    <row r="198" spans="2:7" s="29" customFormat="1" ht="15.75">
      <c r="B198" s="73"/>
      <c r="G198" s="43"/>
    </row>
    <row r="199" spans="2:7" s="29" customFormat="1" ht="15.75">
      <c r="B199" s="73"/>
      <c r="G199" s="43"/>
    </row>
    <row r="200" spans="2:7" s="29" customFormat="1" ht="15.75">
      <c r="B200" s="73"/>
      <c r="G200" s="43"/>
    </row>
    <row r="201" spans="2:7" s="29" customFormat="1" ht="15.75">
      <c r="B201" s="73"/>
      <c r="G201" s="43"/>
    </row>
    <row r="202" spans="2:7" s="29" customFormat="1" ht="15.75">
      <c r="B202" s="73"/>
      <c r="G202" s="43"/>
    </row>
    <row r="203" spans="2:7" s="29" customFormat="1" ht="15.75">
      <c r="B203" s="73"/>
      <c r="G203" s="43"/>
    </row>
    <row r="204" spans="2:7" s="29" customFormat="1" ht="15.75">
      <c r="B204" s="73"/>
      <c r="G204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 scale="4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29" customWidth="1"/>
    <col min="2" max="2" width="44.421875" style="29" customWidth="1"/>
    <col min="3" max="5" width="28.00390625" style="29" customWidth="1"/>
    <col min="6" max="6" width="9.140625" style="29" customWidth="1"/>
    <col min="7" max="7" width="13.57421875" style="29" customWidth="1"/>
    <col min="8" max="8" width="9.140625" style="29" customWidth="1"/>
  </cols>
  <sheetData>
    <row r="1" spans="1:7" s="29" customFormat="1" ht="21" customHeight="1">
      <c r="A1" s="30"/>
      <c r="B1" s="30"/>
      <c r="C1" s="30"/>
      <c r="D1" s="30"/>
      <c r="E1" s="30"/>
      <c r="F1" s="30"/>
      <c r="G1" s="30"/>
    </row>
    <row r="2" spans="1:7" s="29" customFormat="1" ht="29.25" customHeight="1">
      <c r="A2" s="32" t="s">
        <v>87</v>
      </c>
      <c r="B2" s="32"/>
      <c r="C2" s="32"/>
      <c r="D2" s="32"/>
      <c r="E2" s="32"/>
      <c r="F2" s="33"/>
      <c r="G2" s="33"/>
    </row>
    <row r="3" spans="1:7" s="29" customFormat="1" ht="21" customHeight="1">
      <c r="A3" s="41" t="s">
        <v>1</v>
      </c>
      <c r="B3" s="35"/>
      <c r="C3" s="35"/>
      <c r="D3" s="35"/>
      <c r="E3" s="31" t="s">
        <v>2</v>
      </c>
      <c r="F3" s="30"/>
      <c r="G3" s="30"/>
    </row>
    <row r="4" spans="1:7" s="29" customFormat="1" ht="17.25" customHeight="1">
      <c r="A4" s="36" t="s">
        <v>69</v>
      </c>
      <c r="B4" s="36"/>
      <c r="C4" s="36" t="s">
        <v>88</v>
      </c>
      <c r="D4" s="36"/>
      <c r="E4" s="36"/>
      <c r="F4" s="30"/>
      <c r="G4" s="30"/>
    </row>
    <row r="5" spans="1:7" s="29" customFormat="1" ht="21" customHeight="1">
      <c r="A5" s="36" t="s">
        <v>72</v>
      </c>
      <c r="B5" s="36" t="s">
        <v>73</v>
      </c>
      <c r="C5" s="36" t="s">
        <v>29</v>
      </c>
      <c r="D5" s="36" t="s">
        <v>70</v>
      </c>
      <c r="E5" s="36" t="s">
        <v>71</v>
      </c>
      <c r="F5" s="30"/>
      <c r="G5" s="30"/>
    </row>
    <row r="6" spans="1:7" s="29" customFormat="1" ht="21" customHeight="1">
      <c r="A6" s="53" t="s">
        <v>43</v>
      </c>
      <c r="B6" s="53" t="s">
        <v>43</v>
      </c>
      <c r="C6" s="54">
        <v>1</v>
      </c>
      <c r="D6" s="54">
        <f>C6+1</f>
        <v>2</v>
      </c>
      <c r="E6" s="54">
        <f>D6+1</f>
        <v>3</v>
      </c>
      <c r="F6" s="30"/>
      <c r="G6" s="30"/>
    </row>
    <row r="7" spans="1:7" s="29" customFormat="1" ht="28.5" customHeight="1">
      <c r="A7" s="39"/>
      <c r="B7" s="39" t="s">
        <v>29</v>
      </c>
      <c r="C7" s="39">
        <v>190.411699</v>
      </c>
      <c r="D7" s="39">
        <v>189.111699</v>
      </c>
      <c r="E7" s="39">
        <v>1.3</v>
      </c>
      <c r="F7" s="30"/>
      <c r="G7" s="30"/>
    </row>
    <row r="8" spans="1:5" s="29" customFormat="1" ht="28.5" customHeight="1">
      <c r="A8" s="39" t="s">
        <v>44</v>
      </c>
      <c r="B8" s="39" t="s">
        <v>45</v>
      </c>
      <c r="C8" s="39">
        <v>10.415536</v>
      </c>
      <c r="D8" s="39">
        <v>10.415536</v>
      </c>
      <c r="E8" s="39"/>
    </row>
    <row r="9" spans="1:5" s="29" customFormat="1" ht="28.5" customHeight="1">
      <c r="A9" s="39" t="s">
        <v>46</v>
      </c>
      <c r="B9" s="39" t="s">
        <v>47</v>
      </c>
      <c r="C9" s="39">
        <v>10.415536</v>
      </c>
      <c r="D9" s="39">
        <v>10.415536</v>
      </c>
      <c r="E9" s="39"/>
    </row>
    <row r="10" spans="1:5" s="29" customFormat="1" ht="28.5" customHeight="1">
      <c r="A10" s="39" t="s">
        <v>48</v>
      </c>
      <c r="B10" s="39" t="s">
        <v>49</v>
      </c>
      <c r="C10" s="39">
        <v>10.415536</v>
      </c>
      <c r="D10" s="39">
        <v>10.415536</v>
      </c>
      <c r="E10" s="39"/>
    </row>
    <row r="11" spans="1:5" s="29" customFormat="1" ht="28.5" customHeight="1">
      <c r="A11" s="39" t="s">
        <v>50</v>
      </c>
      <c r="B11" s="39" t="s">
        <v>51</v>
      </c>
      <c r="C11" s="39">
        <v>161.872911</v>
      </c>
      <c r="D11" s="39">
        <v>160.572911</v>
      </c>
      <c r="E11" s="39">
        <v>1.3</v>
      </c>
    </row>
    <row r="12" spans="1:5" s="29" customFormat="1" ht="28.5" customHeight="1">
      <c r="A12" s="39" t="s">
        <v>52</v>
      </c>
      <c r="B12" s="39" t="s">
        <v>53</v>
      </c>
      <c r="C12" s="39">
        <v>161.872911</v>
      </c>
      <c r="D12" s="39">
        <v>160.572911</v>
      </c>
      <c r="E12" s="39">
        <v>1.3</v>
      </c>
    </row>
    <row r="13" spans="1:5" s="29" customFormat="1" ht="28.5" customHeight="1">
      <c r="A13" s="39" t="s">
        <v>54</v>
      </c>
      <c r="B13" s="39" t="s">
        <v>55</v>
      </c>
      <c r="C13" s="39">
        <v>142.233311</v>
      </c>
      <c r="D13" s="39">
        <v>142.233311</v>
      </c>
      <c r="E13" s="39"/>
    </row>
    <row r="14" spans="1:5" s="29" customFormat="1" ht="28.5" customHeight="1">
      <c r="A14" s="39" t="s">
        <v>56</v>
      </c>
      <c r="B14" s="39" t="s">
        <v>57</v>
      </c>
      <c r="C14" s="39">
        <v>1.3</v>
      </c>
      <c r="D14" s="39"/>
      <c r="E14" s="39">
        <v>1.3</v>
      </c>
    </row>
    <row r="15" spans="1:5" s="29" customFormat="1" ht="28.5" customHeight="1">
      <c r="A15" s="39" t="s">
        <v>58</v>
      </c>
      <c r="B15" s="39" t="s">
        <v>59</v>
      </c>
      <c r="C15" s="39">
        <v>18.3396</v>
      </c>
      <c r="D15" s="39">
        <v>18.3396</v>
      </c>
      <c r="E15" s="39"/>
    </row>
    <row r="16" spans="1:5" s="29" customFormat="1" ht="28.5" customHeight="1">
      <c r="A16" s="39" t="s">
        <v>60</v>
      </c>
      <c r="B16" s="39" t="s">
        <v>61</v>
      </c>
      <c r="C16" s="39">
        <v>18.123252</v>
      </c>
      <c r="D16" s="39">
        <v>18.123252</v>
      </c>
      <c r="E16" s="39"/>
    </row>
    <row r="17" spans="1:5" s="29" customFormat="1" ht="28.5" customHeight="1">
      <c r="A17" s="39" t="s">
        <v>62</v>
      </c>
      <c r="B17" s="39" t="s">
        <v>63</v>
      </c>
      <c r="C17" s="39">
        <v>18.123252</v>
      </c>
      <c r="D17" s="39">
        <v>18.123252</v>
      </c>
      <c r="E17" s="39"/>
    </row>
    <row r="18" spans="1:5" s="29" customFormat="1" ht="28.5" customHeight="1">
      <c r="A18" s="39" t="s">
        <v>64</v>
      </c>
      <c r="B18" s="39" t="s">
        <v>65</v>
      </c>
      <c r="C18" s="39">
        <v>16.065252</v>
      </c>
      <c r="D18" s="39">
        <v>16.065252</v>
      </c>
      <c r="E18" s="39"/>
    </row>
    <row r="19" spans="1:5" s="29" customFormat="1" ht="28.5" customHeight="1">
      <c r="A19" s="39" t="s">
        <v>66</v>
      </c>
      <c r="B19" s="39" t="s">
        <v>67</v>
      </c>
      <c r="C19" s="39">
        <v>2.058</v>
      </c>
      <c r="D19" s="39">
        <v>2.058</v>
      </c>
      <c r="E19" s="39"/>
    </row>
    <row r="20" s="29" customFormat="1" ht="21" customHeight="1"/>
    <row r="21" s="29" customFormat="1" ht="21" customHeight="1"/>
    <row r="22" s="29" customFormat="1" ht="21" customHeight="1"/>
    <row r="23" s="29" customFormat="1" ht="21" customHeight="1"/>
    <row r="24" s="29" customFormat="1" ht="21" customHeight="1"/>
    <row r="25" s="29" customFormat="1" ht="21" customHeight="1"/>
    <row r="26" s="29" customFormat="1" ht="21" customHeight="1"/>
    <row r="27" s="29" customFormat="1" ht="21" customHeight="1"/>
    <row r="28" s="29" customFormat="1" ht="21" customHeight="1"/>
    <row r="29" s="29" customFormat="1" ht="21" customHeight="1"/>
    <row r="30" s="29" customFormat="1" ht="21" customHeight="1"/>
    <row r="31" s="29" customFormat="1" ht="15"/>
    <row r="32" s="29" customFormat="1" ht="15"/>
    <row r="33" s="29" customFormat="1" ht="15"/>
    <row r="34" s="29" customFormat="1" ht="15"/>
    <row r="35" s="29" customFormat="1" ht="15"/>
    <row r="36" s="29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6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29" customWidth="1"/>
    <col min="2" max="2" width="38.00390625" style="29" customWidth="1"/>
    <col min="3" max="5" width="28.00390625" style="29" customWidth="1"/>
    <col min="6" max="6" width="9.140625" style="29" customWidth="1"/>
    <col min="7" max="7" width="13.57421875" style="29" customWidth="1"/>
    <col min="8" max="9" width="9.140625" style="29" customWidth="1"/>
  </cols>
  <sheetData>
    <row r="1" spans="1:7" s="29" customFormat="1" ht="21" customHeight="1">
      <c r="A1" s="30"/>
      <c r="B1" s="30"/>
      <c r="C1" s="30"/>
      <c r="D1" s="30"/>
      <c r="E1" s="30"/>
      <c r="F1" s="30"/>
      <c r="G1" s="30"/>
    </row>
    <row r="2" spans="1:7" s="29" customFormat="1" ht="29.25" customHeight="1">
      <c r="A2" s="32" t="s">
        <v>89</v>
      </c>
      <c r="B2" s="32"/>
      <c r="C2" s="32"/>
      <c r="D2" s="32"/>
      <c r="E2" s="32"/>
      <c r="F2" s="33"/>
      <c r="G2" s="33"/>
    </row>
    <row r="3" spans="1:7" s="29" customFormat="1" ht="21" customHeight="1">
      <c r="A3" s="41" t="s">
        <v>1</v>
      </c>
      <c r="B3" s="35"/>
      <c r="C3" s="35"/>
      <c r="D3" s="35"/>
      <c r="E3" s="31" t="s">
        <v>2</v>
      </c>
      <c r="F3" s="30"/>
      <c r="G3" s="30"/>
    </row>
    <row r="4" spans="1:7" s="29" customFormat="1" ht="17.25" customHeight="1">
      <c r="A4" s="36" t="s">
        <v>90</v>
      </c>
      <c r="B4" s="36"/>
      <c r="C4" s="36" t="s">
        <v>91</v>
      </c>
      <c r="D4" s="36"/>
      <c r="E4" s="36"/>
      <c r="F4" s="30"/>
      <c r="G4" s="30"/>
    </row>
    <row r="5" spans="1:7" s="29" customFormat="1" ht="21" customHeight="1">
      <c r="A5" s="36" t="s">
        <v>72</v>
      </c>
      <c r="B5" s="51" t="s">
        <v>73</v>
      </c>
      <c r="C5" s="52" t="s">
        <v>29</v>
      </c>
      <c r="D5" s="52" t="s">
        <v>92</v>
      </c>
      <c r="E5" s="52" t="s">
        <v>93</v>
      </c>
      <c r="F5" s="30"/>
      <c r="G5" s="30"/>
    </row>
    <row r="6" spans="1:7" s="29" customFormat="1" ht="21" customHeight="1">
      <c r="A6" s="53" t="s">
        <v>43</v>
      </c>
      <c r="B6" s="53" t="s">
        <v>43</v>
      </c>
      <c r="C6" s="54">
        <v>1</v>
      </c>
      <c r="D6" s="54">
        <f>C6+1</f>
        <v>2</v>
      </c>
      <c r="E6" s="54">
        <f>D6+1</f>
        <v>3</v>
      </c>
      <c r="F6" s="30"/>
      <c r="G6" s="30"/>
    </row>
    <row r="7" spans="1:8" s="29" customFormat="1" ht="27" customHeight="1">
      <c r="A7" s="38"/>
      <c r="B7" s="38" t="s">
        <v>29</v>
      </c>
      <c r="C7" s="49">
        <v>189.111699</v>
      </c>
      <c r="D7" s="49">
        <v>171.960534</v>
      </c>
      <c r="E7" s="49">
        <v>17.151165</v>
      </c>
      <c r="F7" s="55"/>
      <c r="G7" s="55"/>
      <c r="H7" s="37"/>
    </row>
    <row r="8" spans="1:5" s="29" customFormat="1" ht="27" customHeight="1">
      <c r="A8" s="38" t="s">
        <v>94</v>
      </c>
      <c r="B8" s="38" t="s">
        <v>95</v>
      </c>
      <c r="C8" s="49">
        <v>171.960534</v>
      </c>
      <c r="D8" s="49">
        <v>171.960534</v>
      </c>
      <c r="E8" s="49"/>
    </row>
    <row r="9" spans="1:5" s="29" customFormat="1" ht="27" customHeight="1">
      <c r="A9" s="38" t="s">
        <v>96</v>
      </c>
      <c r="B9" s="38" t="s">
        <v>97</v>
      </c>
      <c r="C9" s="49">
        <v>37.1652</v>
      </c>
      <c r="D9" s="49">
        <v>37.1652</v>
      </c>
      <c r="E9" s="49"/>
    </row>
    <row r="10" spans="1:5" s="29" customFormat="1" ht="27" customHeight="1">
      <c r="A10" s="38" t="s">
        <v>98</v>
      </c>
      <c r="B10" s="38" t="s">
        <v>99</v>
      </c>
      <c r="C10" s="49">
        <v>10.494</v>
      </c>
      <c r="D10" s="49">
        <v>10.494</v>
      </c>
      <c r="E10" s="49"/>
    </row>
    <row r="11" spans="1:5" s="29" customFormat="1" ht="27" customHeight="1">
      <c r="A11" s="38" t="s">
        <v>100</v>
      </c>
      <c r="B11" s="38" t="s">
        <v>101</v>
      </c>
      <c r="C11" s="49">
        <v>69.9363</v>
      </c>
      <c r="D11" s="49">
        <v>69.9363</v>
      </c>
      <c r="E11" s="49"/>
    </row>
    <row r="12" spans="1:5" s="29" customFormat="1" ht="27" customHeight="1">
      <c r="A12" s="38" t="s">
        <v>102</v>
      </c>
      <c r="B12" s="38" t="s">
        <v>103</v>
      </c>
      <c r="C12" s="49">
        <v>18.3396</v>
      </c>
      <c r="D12" s="49">
        <v>18.3396</v>
      </c>
      <c r="E12" s="49"/>
    </row>
    <row r="13" spans="1:5" s="29" customFormat="1" ht="27" customHeight="1">
      <c r="A13" s="38" t="s">
        <v>104</v>
      </c>
      <c r="B13" s="38" t="s">
        <v>105</v>
      </c>
      <c r="C13" s="49">
        <v>10.415536</v>
      </c>
      <c r="D13" s="49">
        <v>10.415536</v>
      </c>
      <c r="E13" s="49"/>
    </row>
    <row r="14" spans="1:5" s="29" customFormat="1" ht="27" customHeight="1">
      <c r="A14" s="38" t="s">
        <v>106</v>
      </c>
      <c r="B14" s="38" t="s">
        <v>107</v>
      </c>
      <c r="C14" s="49">
        <v>9.1994</v>
      </c>
      <c r="D14" s="49">
        <v>9.1994</v>
      </c>
      <c r="E14" s="49"/>
    </row>
    <row r="15" spans="1:5" s="29" customFormat="1" ht="27" customHeight="1">
      <c r="A15" s="38" t="s">
        <v>108</v>
      </c>
      <c r="B15" s="38" t="s">
        <v>109</v>
      </c>
      <c r="C15" s="49">
        <v>0.273246</v>
      </c>
      <c r="D15" s="49">
        <v>0.273246</v>
      </c>
      <c r="E15" s="49"/>
    </row>
    <row r="16" spans="1:5" s="29" customFormat="1" ht="27" customHeight="1">
      <c r="A16" s="38" t="s">
        <v>110</v>
      </c>
      <c r="B16" s="38" t="s">
        <v>111</v>
      </c>
      <c r="C16" s="49">
        <v>16.065252</v>
      </c>
      <c r="D16" s="49">
        <v>16.065252</v>
      </c>
      <c r="E16" s="49"/>
    </row>
    <row r="17" spans="1:5" s="29" customFormat="1" ht="27" customHeight="1">
      <c r="A17" s="38" t="s">
        <v>112</v>
      </c>
      <c r="B17" s="38" t="s">
        <v>113</v>
      </c>
      <c r="C17" s="49">
        <v>0.072</v>
      </c>
      <c r="D17" s="49">
        <v>0.072</v>
      </c>
      <c r="E17" s="49"/>
    </row>
    <row r="18" spans="1:5" s="29" customFormat="1" ht="27" customHeight="1">
      <c r="A18" s="38" t="s">
        <v>114</v>
      </c>
      <c r="B18" s="38" t="s">
        <v>115</v>
      </c>
      <c r="C18" s="49">
        <v>17.151165</v>
      </c>
      <c r="D18" s="49"/>
      <c r="E18" s="49">
        <v>17.151165</v>
      </c>
    </row>
    <row r="19" spans="1:5" s="29" customFormat="1" ht="27" customHeight="1">
      <c r="A19" s="38" t="s">
        <v>116</v>
      </c>
      <c r="B19" s="38" t="s">
        <v>117</v>
      </c>
      <c r="C19" s="49">
        <v>3.33118</v>
      </c>
      <c r="D19" s="49"/>
      <c r="E19" s="49">
        <v>3.33118</v>
      </c>
    </row>
    <row r="20" spans="1:5" s="29" customFormat="1" ht="27" customHeight="1">
      <c r="A20" s="38" t="s">
        <v>118</v>
      </c>
      <c r="B20" s="38" t="s">
        <v>119</v>
      </c>
      <c r="C20" s="49">
        <v>0.3</v>
      </c>
      <c r="D20" s="49"/>
      <c r="E20" s="49">
        <v>0.3</v>
      </c>
    </row>
    <row r="21" spans="1:5" s="29" customFormat="1" ht="27" customHeight="1">
      <c r="A21" s="38" t="s">
        <v>120</v>
      </c>
      <c r="B21" s="38" t="s">
        <v>121</v>
      </c>
      <c r="C21" s="49">
        <v>0.5</v>
      </c>
      <c r="D21" s="49"/>
      <c r="E21" s="49">
        <v>0.5</v>
      </c>
    </row>
    <row r="22" spans="1:5" s="29" customFormat="1" ht="27" customHeight="1">
      <c r="A22" s="38" t="s">
        <v>122</v>
      </c>
      <c r="B22" s="38" t="s">
        <v>123</v>
      </c>
      <c r="C22" s="49">
        <v>0.6</v>
      </c>
      <c r="D22" s="49"/>
      <c r="E22" s="49">
        <v>0.6</v>
      </c>
    </row>
    <row r="23" spans="1:5" s="29" customFormat="1" ht="27" customHeight="1">
      <c r="A23" s="38" t="s">
        <v>124</v>
      </c>
      <c r="B23" s="38" t="s">
        <v>125</v>
      </c>
      <c r="C23" s="49">
        <v>0.6</v>
      </c>
      <c r="D23" s="49"/>
      <c r="E23" s="49">
        <v>0.6</v>
      </c>
    </row>
    <row r="24" spans="1:5" s="29" customFormat="1" ht="27" customHeight="1">
      <c r="A24" s="38" t="s">
        <v>126</v>
      </c>
      <c r="B24" s="38" t="s">
        <v>127</v>
      </c>
      <c r="C24" s="49">
        <v>1.011011</v>
      </c>
      <c r="D24" s="49"/>
      <c r="E24" s="49">
        <v>1.011011</v>
      </c>
    </row>
    <row r="25" spans="1:5" s="29" customFormat="1" ht="27" customHeight="1">
      <c r="A25" s="38" t="s">
        <v>128</v>
      </c>
      <c r="B25" s="38" t="s">
        <v>129</v>
      </c>
      <c r="C25" s="49">
        <v>0.5</v>
      </c>
      <c r="D25" s="49"/>
      <c r="E25" s="49">
        <v>0.5</v>
      </c>
    </row>
    <row r="26" spans="1:5" s="29" customFormat="1" ht="27" customHeight="1">
      <c r="A26" s="38" t="s">
        <v>130</v>
      </c>
      <c r="B26" s="38" t="s">
        <v>131</v>
      </c>
      <c r="C26" s="49">
        <v>0.5</v>
      </c>
      <c r="D26" s="49"/>
      <c r="E26" s="49">
        <v>0.5</v>
      </c>
    </row>
    <row r="27" spans="1:5" s="29" customFormat="1" ht="27" customHeight="1">
      <c r="A27" s="38" t="s">
        <v>132</v>
      </c>
      <c r="B27" s="38" t="s">
        <v>133</v>
      </c>
      <c r="C27" s="49">
        <v>0.5</v>
      </c>
      <c r="D27" s="49"/>
      <c r="E27" s="49">
        <v>0.5</v>
      </c>
    </row>
    <row r="28" spans="1:5" s="29" customFormat="1" ht="27" customHeight="1">
      <c r="A28" s="38" t="s">
        <v>134</v>
      </c>
      <c r="B28" s="38" t="s">
        <v>135</v>
      </c>
      <c r="C28" s="49">
        <v>0.2</v>
      </c>
      <c r="D28" s="49"/>
      <c r="E28" s="49">
        <v>0.2</v>
      </c>
    </row>
    <row r="29" spans="1:5" s="29" customFormat="1" ht="27" customHeight="1">
      <c r="A29" s="38" t="s">
        <v>136</v>
      </c>
      <c r="B29" s="38" t="s">
        <v>137</v>
      </c>
      <c r="C29" s="49">
        <v>0.3</v>
      </c>
      <c r="D29" s="49"/>
      <c r="E29" s="49">
        <v>0.3</v>
      </c>
    </row>
    <row r="30" spans="1:5" s="29" customFormat="1" ht="27" customHeight="1">
      <c r="A30" s="38" t="s">
        <v>138</v>
      </c>
      <c r="B30" s="38" t="s">
        <v>139</v>
      </c>
      <c r="C30" s="49">
        <v>0.5</v>
      </c>
      <c r="D30" s="49"/>
      <c r="E30" s="49">
        <v>0.5</v>
      </c>
    </row>
    <row r="31" spans="1:5" s="29" customFormat="1" ht="27" customHeight="1">
      <c r="A31" s="38" t="s">
        <v>140</v>
      </c>
      <c r="B31" s="38" t="s">
        <v>141</v>
      </c>
      <c r="C31" s="49">
        <v>0.5</v>
      </c>
      <c r="D31" s="49"/>
      <c r="E31" s="49">
        <v>0.5</v>
      </c>
    </row>
    <row r="32" spans="1:5" s="29" customFormat="1" ht="27" customHeight="1">
      <c r="A32" s="38" t="s">
        <v>142</v>
      </c>
      <c r="B32" s="38" t="s">
        <v>143</v>
      </c>
      <c r="C32" s="49">
        <v>1</v>
      </c>
      <c r="D32" s="49"/>
      <c r="E32" s="49">
        <v>1</v>
      </c>
    </row>
    <row r="33" spans="1:5" s="29" customFormat="1" ht="27" customHeight="1">
      <c r="A33" s="38" t="s">
        <v>144</v>
      </c>
      <c r="B33" s="38" t="s">
        <v>145</v>
      </c>
      <c r="C33" s="49">
        <v>0.781165</v>
      </c>
      <c r="D33" s="49"/>
      <c r="E33" s="49">
        <v>0.781165</v>
      </c>
    </row>
    <row r="34" spans="1:5" s="29" customFormat="1" ht="27" customHeight="1">
      <c r="A34" s="38" t="s">
        <v>146</v>
      </c>
      <c r="B34" s="38" t="s">
        <v>147</v>
      </c>
      <c r="C34" s="49">
        <v>0.807809</v>
      </c>
      <c r="D34" s="49"/>
      <c r="E34" s="49">
        <v>0.807809</v>
      </c>
    </row>
    <row r="35" spans="1:5" s="29" customFormat="1" ht="27" customHeight="1">
      <c r="A35" s="38" t="s">
        <v>148</v>
      </c>
      <c r="B35" s="38" t="s">
        <v>149</v>
      </c>
      <c r="C35" s="49">
        <v>2.22</v>
      </c>
      <c r="D35" s="49"/>
      <c r="E35" s="49">
        <v>2.22</v>
      </c>
    </row>
    <row r="36" spans="1:5" s="29" customFormat="1" ht="27" customHeight="1">
      <c r="A36" s="38" t="s">
        <v>150</v>
      </c>
      <c r="B36" s="38" t="s">
        <v>151</v>
      </c>
      <c r="C36" s="49">
        <v>3</v>
      </c>
      <c r="D36" s="49"/>
      <c r="E36" s="49">
        <v>3</v>
      </c>
    </row>
    <row r="37" s="29" customFormat="1" ht="21" customHeight="1"/>
    <row r="38" s="29" customFormat="1" ht="21" customHeight="1"/>
    <row r="39" s="29" customFormat="1" ht="21" customHeight="1"/>
    <row r="40" s="29" customFormat="1" ht="21" customHeight="1"/>
    <row r="41" s="29" customFormat="1" ht="21" customHeight="1"/>
    <row r="42" s="29" customFormat="1" ht="21" customHeight="1"/>
    <row r="43" s="29" customFormat="1" ht="21" customHeight="1"/>
    <row r="44" s="29" customFormat="1" ht="21" customHeight="1"/>
    <row r="45" s="29" customFormat="1" ht="21" customHeight="1"/>
    <row r="46" s="29" customFormat="1" ht="21" customHeight="1"/>
    <row r="47" s="2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29" customWidth="1"/>
    <col min="2" max="2" width="38.7109375" style="29" customWidth="1"/>
    <col min="3" max="3" width="17.28125" style="29" customWidth="1"/>
    <col min="4" max="7" width="20.28125" style="29" customWidth="1"/>
    <col min="8" max="8" width="9.140625" style="29" customWidth="1"/>
  </cols>
  <sheetData>
    <row r="1" s="29" customFormat="1" ht="15">
      <c r="G1" s="42"/>
    </row>
    <row r="2" spans="1:7" s="29" customFormat="1" ht="30" customHeight="1">
      <c r="A2" s="32" t="s">
        <v>152</v>
      </c>
      <c r="B2" s="32"/>
      <c r="C2" s="32"/>
      <c r="D2" s="32"/>
      <c r="E2" s="32"/>
      <c r="F2" s="32"/>
      <c r="G2" s="32"/>
    </row>
    <row r="3" spans="1:7" s="29" customFormat="1" ht="18" customHeight="1">
      <c r="A3" s="34" t="s">
        <v>1</v>
      </c>
      <c r="B3" s="34"/>
      <c r="C3" s="34"/>
      <c r="D3" s="34"/>
      <c r="E3" s="43"/>
      <c r="F3" s="43"/>
      <c r="G3" s="31" t="s">
        <v>2</v>
      </c>
    </row>
    <row r="4" spans="1:7" s="29" customFormat="1" ht="31.5" customHeight="1">
      <c r="A4" s="36" t="s">
        <v>153</v>
      </c>
      <c r="B4" s="36" t="s">
        <v>154</v>
      </c>
      <c r="C4" s="36" t="s">
        <v>29</v>
      </c>
      <c r="D4" s="44" t="s">
        <v>155</v>
      </c>
      <c r="E4" s="44" t="s">
        <v>156</v>
      </c>
      <c r="F4" s="44" t="s">
        <v>157</v>
      </c>
      <c r="G4" s="44" t="s">
        <v>158</v>
      </c>
    </row>
    <row r="5" spans="1:7" s="29" customFormat="1" ht="18" customHeight="1">
      <c r="A5" s="36"/>
      <c r="B5" s="36"/>
      <c r="C5" s="36"/>
      <c r="D5" s="44"/>
      <c r="E5" s="44"/>
      <c r="F5" s="44"/>
      <c r="G5" s="44"/>
    </row>
    <row r="6" spans="1:7" s="29" customFormat="1" ht="21.75" customHeight="1">
      <c r="A6" s="45" t="s">
        <v>43</v>
      </c>
      <c r="B6" s="45" t="s">
        <v>43</v>
      </c>
      <c r="C6" s="46">
        <v>1</v>
      </c>
      <c r="D6" s="46">
        <v>2</v>
      </c>
      <c r="E6" s="46">
        <v>3</v>
      </c>
      <c r="F6" s="46">
        <v>4</v>
      </c>
      <c r="G6" s="47">
        <v>5</v>
      </c>
    </row>
    <row r="7" spans="1:7" s="29" customFormat="1" ht="27.75" customHeight="1">
      <c r="A7" s="48"/>
      <c r="B7" s="48"/>
      <c r="C7" s="49"/>
      <c r="D7" s="49"/>
      <c r="E7" s="50"/>
      <c r="F7" s="49"/>
      <c r="G7" s="49"/>
    </row>
    <row r="8" s="29" customFormat="1" ht="15"/>
    <row r="9" s="29" customFormat="1" ht="15"/>
    <row r="10" s="29" customFormat="1" ht="15"/>
    <row r="11" s="29" customFormat="1" ht="15"/>
    <row r="12" s="29" customFormat="1" ht="15"/>
    <row r="13" s="29" customFormat="1" ht="15"/>
    <row r="14" s="29" customFormat="1" ht="15"/>
    <row r="15" s="29" customFormat="1" ht="15"/>
    <row r="16" s="29" customFormat="1" ht="15"/>
    <row r="17" s="29" customFormat="1" ht="15"/>
    <row r="18" s="29" customFormat="1" ht="15"/>
    <row r="19" s="29" customFormat="1" ht="15"/>
    <row r="20" s="29" customFormat="1" ht="15"/>
    <row r="21" s="29" customFormat="1" ht="15"/>
    <row r="22" s="29" customFormat="1" ht="15"/>
    <row r="23" s="29" customFormat="1" ht="15"/>
    <row r="24" s="29" customFormat="1" ht="15"/>
    <row r="25" s="29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 scale="58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29" customWidth="1"/>
    <col min="2" max="2" width="49.140625" style="29" customWidth="1"/>
    <col min="3" max="3" width="32.00390625" style="29" customWidth="1"/>
    <col min="4" max="5" width="28.00390625" style="29" customWidth="1"/>
    <col min="6" max="6" width="9.140625" style="29" customWidth="1"/>
    <col min="7" max="7" width="13.57421875" style="29" customWidth="1"/>
    <col min="8" max="9" width="9.140625" style="29" customWidth="1"/>
  </cols>
  <sheetData>
    <row r="1" spans="1:7" s="29" customFormat="1" ht="22.5" customHeight="1">
      <c r="A1" s="30"/>
      <c r="B1" s="30"/>
      <c r="C1" s="30"/>
      <c r="D1" s="40" t="s">
        <v>159</v>
      </c>
      <c r="E1" s="35"/>
      <c r="F1" s="30"/>
      <c r="G1" s="30"/>
    </row>
    <row r="2" spans="1:7" s="29" customFormat="1" ht="29.25" customHeight="1">
      <c r="A2" s="32" t="s">
        <v>160</v>
      </c>
      <c r="B2" s="32"/>
      <c r="C2" s="32"/>
      <c r="D2" s="32"/>
      <c r="E2" s="32"/>
      <c r="F2" s="33"/>
      <c r="G2" s="33"/>
    </row>
    <row r="3" spans="1:7" s="29" customFormat="1" ht="21" customHeight="1">
      <c r="A3" s="41" t="s">
        <v>1</v>
      </c>
      <c r="B3" s="35"/>
      <c r="C3" s="35"/>
      <c r="D3" s="35"/>
      <c r="E3" s="31" t="s">
        <v>2</v>
      </c>
      <c r="F3" s="30"/>
      <c r="G3" s="30"/>
    </row>
    <row r="4" spans="1:7" s="29" customFormat="1" ht="24.75" customHeight="1">
      <c r="A4" s="36" t="s">
        <v>69</v>
      </c>
      <c r="B4" s="36"/>
      <c r="C4" s="36" t="s">
        <v>88</v>
      </c>
      <c r="D4" s="36"/>
      <c r="E4" s="36"/>
      <c r="F4" s="30"/>
      <c r="G4" s="30"/>
    </row>
    <row r="5" spans="1:7" s="29" customFormat="1" ht="21" customHeight="1">
      <c r="A5" s="36" t="s">
        <v>72</v>
      </c>
      <c r="B5" s="36" t="s">
        <v>73</v>
      </c>
      <c r="C5" s="36" t="s">
        <v>29</v>
      </c>
      <c r="D5" s="36" t="s">
        <v>70</v>
      </c>
      <c r="E5" s="36" t="s">
        <v>71</v>
      </c>
      <c r="F5" s="30"/>
      <c r="G5" s="30"/>
    </row>
    <row r="6" spans="1:8" s="29" customFormat="1" ht="21" customHeight="1">
      <c r="A6" s="36" t="s">
        <v>43</v>
      </c>
      <c r="B6" s="36" t="s">
        <v>43</v>
      </c>
      <c r="C6" s="36">
        <v>1</v>
      </c>
      <c r="D6" s="36">
        <f>C6+1</f>
        <v>2</v>
      </c>
      <c r="E6" s="36">
        <f>D6+1</f>
        <v>3</v>
      </c>
      <c r="F6" s="30"/>
      <c r="G6" s="30"/>
      <c r="H6" s="37"/>
    </row>
    <row r="7" spans="1:7" s="29" customFormat="1" ht="27" customHeight="1">
      <c r="A7" s="38"/>
      <c r="B7" s="38"/>
      <c r="C7" s="39"/>
      <c r="D7" s="39"/>
      <c r="E7" s="39"/>
      <c r="F7" s="30"/>
      <c r="G7" s="30"/>
    </row>
    <row r="8" s="29" customFormat="1" ht="21" customHeight="1"/>
    <row r="9" s="29" customFormat="1" ht="21" customHeight="1"/>
    <row r="10" s="29" customFormat="1" ht="21" customHeight="1"/>
    <row r="11" s="29" customFormat="1" ht="21" customHeight="1"/>
    <row r="12" s="29" customFormat="1" ht="21" customHeight="1"/>
    <row r="13" s="29" customFormat="1" ht="21" customHeight="1"/>
    <row r="14" s="29" customFormat="1" ht="21" customHeight="1"/>
    <row r="15" s="29" customFormat="1" ht="21" customHeight="1"/>
    <row r="16" s="29" customFormat="1" ht="21" customHeight="1"/>
    <row r="17" s="29" customFormat="1" ht="21" customHeight="1"/>
    <row r="18" s="2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5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29" customWidth="1"/>
    <col min="2" max="2" width="49.140625" style="29" customWidth="1"/>
    <col min="3" max="3" width="32.00390625" style="29" customWidth="1"/>
    <col min="4" max="5" width="28.00390625" style="29" customWidth="1"/>
    <col min="6" max="6" width="9.140625" style="29" customWidth="1"/>
    <col min="7" max="7" width="13.57421875" style="29" customWidth="1"/>
    <col min="8" max="9" width="9.140625" style="29" customWidth="1"/>
  </cols>
  <sheetData>
    <row r="1" spans="1:7" s="29" customFormat="1" ht="26.25" customHeight="1">
      <c r="A1" s="30"/>
      <c r="B1" s="30"/>
      <c r="C1" s="31" t="s">
        <v>161</v>
      </c>
      <c r="D1" s="31"/>
      <c r="E1" s="31"/>
      <c r="F1" s="30"/>
      <c r="G1" s="30"/>
    </row>
    <row r="2" spans="1:7" s="29" customFormat="1" ht="29.25" customHeight="1">
      <c r="A2" s="32" t="s">
        <v>162</v>
      </c>
      <c r="B2" s="32"/>
      <c r="C2" s="32"/>
      <c r="D2" s="32"/>
      <c r="E2" s="32"/>
      <c r="F2" s="33"/>
      <c r="G2" s="33"/>
    </row>
    <row r="3" spans="1:7" s="29" customFormat="1" ht="21" customHeight="1">
      <c r="A3" s="34" t="s">
        <v>1</v>
      </c>
      <c r="B3" s="35"/>
      <c r="C3" s="35"/>
      <c r="D3" s="35"/>
      <c r="E3" s="31" t="s">
        <v>2</v>
      </c>
      <c r="F3" s="30"/>
      <c r="G3" s="30"/>
    </row>
    <row r="4" spans="1:7" s="29" customFormat="1" ht="25.5" customHeight="1">
      <c r="A4" s="36" t="s">
        <v>69</v>
      </c>
      <c r="B4" s="36"/>
      <c r="C4" s="36" t="s">
        <v>88</v>
      </c>
      <c r="D4" s="36"/>
      <c r="E4" s="36"/>
      <c r="F4" s="30"/>
      <c r="G4" s="30"/>
    </row>
    <row r="5" spans="1:7" s="29" customFormat="1" ht="28.5" customHeight="1">
      <c r="A5" s="36" t="s">
        <v>72</v>
      </c>
      <c r="B5" s="36" t="s">
        <v>73</v>
      </c>
      <c r="C5" s="36" t="s">
        <v>29</v>
      </c>
      <c r="D5" s="36" t="s">
        <v>70</v>
      </c>
      <c r="E5" s="36" t="s">
        <v>71</v>
      </c>
      <c r="F5" s="30"/>
      <c r="G5" s="30"/>
    </row>
    <row r="6" spans="1:8" s="29" customFormat="1" ht="21" customHeight="1">
      <c r="A6" s="36" t="s">
        <v>43</v>
      </c>
      <c r="B6" s="36" t="s">
        <v>43</v>
      </c>
      <c r="C6" s="36">
        <v>1</v>
      </c>
      <c r="D6" s="36">
        <f>C6+1</f>
        <v>2</v>
      </c>
      <c r="E6" s="36">
        <f>D6+1</f>
        <v>3</v>
      </c>
      <c r="F6" s="30"/>
      <c r="G6" s="30"/>
      <c r="H6" s="37"/>
    </row>
    <row r="7" spans="1:7" s="29" customFormat="1" ht="27" customHeight="1">
      <c r="A7" s="38"/>
      <c r="B7" s="38"/>
      <c r="C7" s="39"/>
      <c r="D7" s="39"/>
      <c r="E7" s="39"/>
      <c r="F7" s="30"/>
      <c r="G7" s="30"/>
    </row>
    <row r="8" s="29" customFormat="1" ht="21" customHeight="1"/>
    <row r="9" s="29" customFormat="1" ht="21" customHeight="1"/>
    <row r="10" s="29" customFormat="1" ht="21" customHeight="1"/>
    <row r="11" s="29" customFormat="1" ht="21" customHeight="1"/>
    <row r="12" s="29" customFormat="1" ht="21" customHeight="1"/>
    <row r="13" s="29" customFormat="1" ht="21" customHeight="1"/>
    <row r="14" s="29" customFormat="1" ht="21" customHeight="1"/>
    <row r="15" s="29" customFormat="1" ht="21" customHeight="1"/>
    <row r="16" s="29" customFormat="1" ht="21" customHeight="1"/>
    <row r="17" s="29" customFormat="1" ht="21" customHeight="1"/>
    <row r="18" s="2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忽然之间～</cp:lastModifiedBy>
  <dcterms:created xsi:type="dcterms:W3CDTF">2022-02-08T02:48:42Z</dcterms:created>
  <dcterms:modified xsi:type="dcterms:W3CDTF">2022-02-16T06:21:08Z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75F6A1EAFD62426FAFE2F14D1ABF6522</vt:lpwstr>
  </property>
</Properties>
</file>